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<sst xmlns="http://schemas.openxmlformats.org/spreadsheetml/2006/main" count="92" uniqueCount="92">
  <si>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</si>
  <si>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</si>
  <si>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</si>
  <si>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</si>
  <si>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</si>
  <si>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</si>
  <si>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</si>
  <si>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</si>
  <si>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</si>
  <si>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</si>
  <si>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</si>
  <si>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</si>
  <si>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</si>
  <si>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</si>
  <si>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</si>
  <si>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</si>
  <si>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</si>
  <si>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</si>
  <si>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</si>
  <si>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</si>
  <si>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</si>
  <si>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</si>
  <si>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</si>
  <si>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</si>
  <si>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</si>
  <si>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</si>
  <si>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</si>
  <si>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</si>
  <si>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</si>
  <si>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</si>
  <si>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</si>
  <si>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</si>
  <si>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</si>
  <si>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</si>
  <si>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</si>
  <si>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</si>
  <si>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</si>
  <si>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</si>
  <si>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</si>
  <si>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</si>
  <si>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</si>
  <si>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</si>
  <si>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</si>
  <si>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</si>
  <si>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</si>
  <si>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</si>
  <si>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</si>
  <si>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</si>
  <si>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</si>
  <si>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</si>
  <si>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</si>
  <si>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</si>
  <si>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</si>
  <si>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</si>
  <si>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</si>
  <si>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</si>
  <si>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</si>
  <si>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</si>
  <si>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</si>
  <si>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</si>
  <si>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</si>
  <si>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</si>
  <si>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</si>
  <si>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</si>
  <si>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</si>
  <si>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</si>
  <si>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</si>
  <si>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</si>
  <si>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</si>
  <si>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</si>
  <si>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</si>
  <si>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</si>
  <si>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</si>
  <si>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</si>
  <si>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</si>
  <si>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</si>
  <si>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</si>
  <si>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</si>
  <si>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</si>
  <si>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</si>
  <si>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</si>
  <si>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</si>
  <si>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</si>
  <si>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</si>
  <si>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</si>
  <si>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</si>
  <si>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</si>
  <si>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</si>
  <si>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</si>
  <si>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</si>
  <si>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2022</t>
  </si>
  <si>
    <t>INSTITUTO TECNOLÓGICO SUPERIOR DE PURÍSIMA DEL RINCÓN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</si>
</sst>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1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1">
      <selection activeCell="A1" sqref="A1:O1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-28374936.999999996</v>
      </c>
      <c r="D9" s="8">
        <f>+D10+D18+D28+D38+D48+D58+D62+D71+D75</f>
        <v>-1674078.52</v>
      </c>
      <c r="E9" s="8">
        <f aca="true" t="shared" si="0" ref="E9:O9">+E10+E18+E28+E38+E48+E58+E62+E71+E75</f>
        <v>-2105347.0999999996</v>
      </c>
      <c r="F9" s="8">
        <f t="shared" si="0"/>
        <v>-2576178.66</v>
      </c>
      <c r="G9" s="8">
        <f t="shared" si="0"/>
        <v>-2495573.4000000004</v>
      </c>
      <c r="H9" s="8">
        <f t="shared" si="0"/>
        <v>-2255910.34</v>
      </c>
      <c r="I9" s="8">
        <f t="shared" si="0"/>
        <v>-2154906.5</v>
      </c>
      <c r="J9" s="8">
        <f t="shared" si="0"/>
        <v>-2533056.37</v>
      </c>
      <c r="K9" s="8">
        <f t="shared" si="0"/>
        <v>-2258922.52</v>
      </c>
      <c r="L9" s="8">
        <f t="shared" si="0"/>
        <v>-2216800.8800000004</v>
      </c>
      <c r="M9" s="8">
        <f t="shared" si="0"/>
        <v>-2145163.93</v>
      </c>
      <c r="N9" s="8">
        <f t="shared" si="0"/>
        <v>-2184874.08</v>
      </c>
      <c r="O9" s="9">
        <f t="shared" si="0"/>
        <v>-3774124.7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-20618068.009999998</v>
      </c>
      <c r="D10" s="11">
        <f>SUM(D11:D17)</f>
        <v>-1314752.6800000002</v>
      </c>
      <c r="E10" s="11">
        <f aca="true" t="shared" si="2" ref="E10:O10">SUM(E11:E17)</f>
        <v>-1435231.2299999997</v>
      </c>
      <c r="F10" s="11">
        <f t="shared" si="2"/>
        <v>-1946928.49</v>
      </c>
      <c r="G10" s="11">
        <f t="shared" si="2"/>
        <v>-1593166.07</v>
      </c>
      <c r="H10" s="11">
        <f t="shared" si="2"/>
        <v>-1639447.55</v>
      </c>
      <c r="I10" s="11">
        <f t="shared" si="2"/>
        <v>-1710707.73</v>
      </c>
      <c r="J10" s="11">
        <f t="shared" si="2"/>
        <v>-1265655.75</v>
      </c>
      <c r="K10" s="11">
        <f t="shared" si="2"/>
        <v>-1458740.43</v>
      </c>
      <c r="L10" s="11">
        <f t="shared" si="2"/>
        <v>-1588322.85</v>
      </c>
      <c r="M10" s="11">
        <f t="shared" si="2"/>
        <v>-1634329.59</v>
      </c>
      <c r="N10" s="11">
        <f t="shared" si="2"/>
        <v>-1718400.44</v>
      </c>
      <c r="O10" s="12">
        <f t="shared" si="2"/>
        <v>-3312385.2</v>
      </c>
      <c r="P10" s="2"/>
    </row>
    <row r="11" spans="1:16" ht="12.75">
      <c r="A11" s="23">
        <v>1100</v>
      </c>
      <c r="B11" s="3" t="s">
        <v>15</v>
      </c>
      <c r="C11" s="10">
        <f t="shared" si="1"/>
        <v>-13206422.629999999</v>
      </c>
      <c r="D11" s="1">
        <v>-960485.88</v>
      </c>
      <c r="E11" s="1">
        <v>-1026760.49</v>
      </c>
      <c r="F11" s="1">
        <v>-1188175.71</v>
      </c>
      <c r="G11" s="1">
        <v>-1149847.35</v>
      </c>
      <c r="H11" s="1">
        <v>-1188175.71</v>
      </c>
      <c r="I11" s="1">
        <v>-1138803.2</v>
      </c>
      <c r="J11" s="1">
        <v>-907536.09</v>
      </c>
      <c r="K11" s="1">
        <v>-1052839.04</v>
      </c>
      <c r="L11" s="1">
        <v>-1149847.35</v>
      </c>
      <c r="M11" s="1">
        <v>-1188175.71</v>
      </c>
      <c r="N11" s="1">
        <v>-1148316.47</v>
      </c>
      <c r="O11" s="4">
        <v>-1107459.63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-3084917.84</v>
      </c>
      <c r="D13" s="1">
        <v>-54039.08</v>
      </c>
      <c r="E13" s="1">
        <v>-60623.15</v>
      </c>
      <c r="F13" s="1">
        <v>-368186.88</v>
      </c>
      <c r="G13" s="1">
        <v>-60705.94</v>
      </c>
      <c r="H13" s="1">
        <v>-60705.94</v>
      </c>
      <c r="I13" s="1">
        <v>-198357.19</v>
      </c>
      <c r="J13" s="1">
        <v>-61395.44</v>
      </c>
      <c r="K13" s="1">
        <v>-62249.48</v>
      </c>
      <c r="L13" s="1">
        <v>-62816.99</v>
      </c>
      <c r="M13" s="1">
        <v>-63082.53</v>
      </c>
      <c r="N13" s="1">
        <v>-194965.74</v>
      </c>
      <c r="O13" s="4">
        <v>-1837789.48</v>
      </c>
      <c r="P13" s="2"/>
    </row>
    <row r="14" spans="1:16" ht="12.75">
      <c r="A14" s="23">
        <v>1400</v>
      </c>
      <c r="B14" s="3" t="s">
        <v>18</v>
      </c>
      <c r="C14" s="10">
        <f t="shared" si="1"/>
        <v>-3141675.5700000003</v>
      </c>
      <c r="D14" s="1">
        <v>-224009.87</v>
      </c>
      <c r="E14" s="1">
        <v>-247852.16</v>
      </c>
      <c r="F14" s="1">
        <v>-280380.07</v>
      </c>
      <c r="G14" s="1">
        <v>-272426.95</v>
      </c>
      <c r="H14" s="1">
        <v>-280380.07</v>
      </c>
      <c r="I14" s="1">
        <v>-266758.31</v>
      </c>
      <c r="J14" s="1">
        <v>-220506.37</v>
      </c>
      <c r="K14" s="1">
        <v>-252593.11</v>
      </c>
      <c r="L14" s="1">
        <v>-272426.95</v>
      </c>
      <c r="M14" s="1">
        <v>-280380.07</v>
      </c>
      <c r="N14" s="1">
        <v>-272426.95</v>
      </c>
      <c r="O14" s="4">
        <v>-271534.69</v>
      </c>
      <c r="P14" s="2"/>
    </row>
    <row r="15" spans="1:16" ht="12.75">
      <c r="A15" s="23">
        <v>1500</v>
      </c>
      <c r="B15" s="3" t="s">
        <v>19</v>
      </c>
      <c r="C15" s="10">
        <f t="shared" si="1"/>
        <v>-1182797.06</v>
      </c>
      <c r="D15" s="1">
        <v>-76217.85</v>
      </c>
      <c r="E15" s="1">
        <v>-99995.43</v>
      </c>
      <c r="F15" s="1">
        <v>-110185.83</v>
      </c>
      <c r="G15" s="1">
        <v>-110185.83</v>
      </c>
      <c r="H15" s="1">
        <v>-110185.83</v>
      </c>
      <c r="I15" s="1">
        <v>-106789.03</v>
      </c>
      <c r="J15" s="1">
        <v>-76217.85</v>
      </c>
      <c r="K15" s="1">
        <v>-91058.8</v>
      </c>
      <c r="L15" s="1">
        <v>-103231.56</v>
      </c>
      <c r="M15" s="1">
        <v>-102691.28</v>
      </c>
      <c r="N15" s="1">
        <v>-102691.28</v>
      </c>
      <c r="O15" s="4">
        <v>-93346.49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-2254.91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-2254.91</v>
      </c>
      <c r="P17" s="2"/>
    </row>
    <row r="18" spans="1:16" ht="12.75">
      <c r="A18" s="25" t="s">
        <v>22</v>
      </c>
      <c r="B18" s="26"/>
      <c r="C18" s="8">
        <f t="shared" si="1"/>
        <v>-1945702.4999999998</v>
      </c>
      <c r="D18" s="11">
        <f>SUM(D19:D27)</f>
        <v>-78363.49</v>
      </c>
      <c r="E18" s="11">
        <f aca="true" t="shared" si="3" ref="E18:O18">SUM(E19:E27)</f>
        <v>-106387.49</v>
      </c>
      <c r="F18" s="11">
        <f t="shared" si="3"/>
        <v>-101888.48999999999</v>
      </c>
      <c r="G18" s="11">
        <f t="shared" si="3"/>
        <v>-163113.49</v>
      </c>
      <c r="H18" s="11">
        <f t="shared" si="3"/>
        <v>-170151.43</v>
      </c>
      <c r="I18" s="11">
        <f t="shared" si="3"/>
        <v>-101337.65</v>
      </c>
      <c r="J18" s="11">
        <f t="shared" si="3"/>
        <v>-476222.23</v>
      </c>
      <c r="K18" s="11">
        <f t="shared" si="3"/>
        <v>-391739.49</v>
      </c>
      <c r="L18" s="11">
        <f t="shared" si="3"/>
        <v>-209565.59999999998</v>
      </c>
      <c r="M18" s="11">
        <f t="shared" si="3"/>
        <v>-58864.49</v>
      </c>
      <c r="N18" s="11">
        <f t="shared" si="3"/>
        <v>-67298.95</v>
      </c>
      <c r="O18" s="12">
        <f t="shared" si="3"/>
        <v>-20769.7</v>
      </c>
      <c r="P18" s="2"/>
    </row>
    <row r="19" spans="1:16" ht="12.75">
      <c r="A19" s="23">
        <v>2100</v>
      </c>
      <c r="B19" s="3" t="s">
        <v>23</v>
      </c>
      <c r="C19" s="10">
        <f t="shared" si="1"/>
        <v>-545508.32</v>
      </c>
      <c r="D19" s="1">
        <v>0</v>
      </c>
      <c r="E19" s="1">
        <v>-69499</v>
      </c>
      <c r="F19" s="1">
        <v>0</v>
      </c>
      <c r="G19" s="1">
        <v>0</v>
      </c>
      <c r="H19" s="1">
        <v>-72100</v>
      </c>
      <c r="I19" s="1">
        <v>0</v>
      </c>
      <c r="J19" s="1">
        <v>-225621.84</v>
      </c>
      <c r="K19" s="1">
        <v>-178287.48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-65685.1</v>
      </c>
      <c r="D20" s="1">
        <v>-4932</v>
      </c>
      <c r="E20" s="1">
        <v>-4932</v>
      </c>
      <c r="F20" s="1">
        <v>-4932</v>
      </c>
      <c r="G20" s="1">
        <v>-5432</v>
      </c>
      <c r="H20" s="1">
        <v>-4932</v>
      </c>
      <c r="I20" s="1">
        <v>-4932</v>
      </c>
      <c r="J20" s="1">
        <v>-5432</v>
      </c>
      <c r="K20" s="1">
        <v>-9932</v>
      </c>
      <c r="L20" s="1">
        <v>-4932</v>
      </c>
      <c r="M20" s="1">
        <v>-5433</v>
      </c>
      <c r="N20" s="1">
        <v>-4932</v>
      </c>
      <c r="O20" s="4">
        <v>-4932.1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-376638.72</v>
      </c>
      <c r="D22" s="1">
        <v>-61475</v>
      </c>
      <c r="E22" s="1">
        <v>-13000</v>
      </c>
      <c r="F22" s="1">
        <v>-20000</v>
      </c>
      <c r="G22" s="1">
        <v>-41475</v>
      </c>
      <c r="H22" s="1">
        <v>-20000</v>
      </c>
      <c r="I22" s="1">
        <v>-26449.18</v>
      </c>
      <c r="J22" s="1">
        <v>-99725</v>
      </c>
      <c r="K22" s="1">
        <v>-10000</v>
      </c>
      <c r="L22" s="1">
        <v>-7789.54</v>
      </c>
      <c r="M22" s="1">
        <v>-41475</v>
      </c>
      <c r="N22" s="1">
        <v>-35250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-277275.8</v>
      </c>
      <c r="D23" s="1">
        <v>0</v>
      </c>
      <c r="E23" s="1">
        <v>0</v>
      </c>
      <c r="F23" s="1">
        <v>-7000</v>
      </c>
      <c r="G23" s="1">
        <v>-7300</v>
      </c>
      <c r="H23" s="1">
        <v>0</v>
      </c>
      <c r="I23" s="1">
        <v>0</v>
      </c>
      <c r="J23" s="1">
        <v>-83975.78</v>
      </c>
      <c r="K23" s="1">
        <v>-179000.02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-170000.00000000003</v>
      </c>
      <c r="D24" s="1">
        <v>-11956.49</v>
      </c>
      <c r="E24" s="1">
        <v>-11956.49</v>
      </c>
      <c r="F24" s="1">
        <v>-11956.49</v>
      </c>
      <c r="G24" s="1">
        <v>-11956.49</v>
      </c>
      <c r="H24" s="1">
        <v>-11956.49</v>
      </c>
      <c r="I24" s="1">
        <v>-11956.49</v>
      </c>
      <c r="J24" s="1">
        <v>-11956.49</v>
      </c>
      <c r="K24" s="1">
        <v>-11956.49</v>
      </c>
      <c r="L24" s="1">
        <v>-19437.04</v>
      </c>
      <c r="M24" s="1">
        <v>-11956.49</v>
      </c>
      <c r="N24" s="1">
        <v>-27116.95</v>
      </c>
      <c r="O24" s="4">
        <v>-15837.6</v>
      </c>
      <c r="P24" s="2"/>
    </row>
    <row r="25" spans="1:16" ht="12.75">
      <c r="A25" s="23">
        <v>2700</v>
      </c>
      <c r="B25" s="3" t="s">
        <v>29</v>
      </c>
      <c r="C25" s="10">
        <f t="shared" si="1"/>
        <v>-154780.9</v>
      </c>
      <c r="D25" s="1">
        <v>0</v>
      </c>
      <c r="E25" s="1">
        <v>0</v>
      </c>
      <c r="F25" s="1">
        <v>0</v>
      </c>
      <c r="G25" s="1">
        <v>-91950</v>
      </c>
      <c r="H25" s="1">
        <v>-13319.78</v>
      </c>
      <c r="I25" s="1">
        <v>0</v>
      </c>
      <c r="J25" s="1">
        <v>-49511.12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-355813.66000000003</v>
      </c>
      <c r="D27" s="1">
        <v>0</v>
      </c>
      <c r="E27" s="1">
        <v>-7000</v>
      </c>
      <c r="F27" s="1">
        <v>-58000</v>
      </c>
      <c r="G27" s="1">
        <v>-5000</v>
      </c>
      <c r="H27" s="1">
        <v>-47843.16</v>
      </c>
      <c r="I27" s="1">
        <v>-57999.98</v>
      </c>
      <c r="J27" s="1">
        <v>0</v>
      </c>
      <c r="K27" s="1">
        <v>-2563.5</v>
      </c>
      <c r="L27" s="1">
        <v>-177407.02</v>
      </c>
      <c r="M27" s="1">
        <v>0</v>
      </c>
      <c r="N27" s="1">
        <v>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-5811166.489999999</v>
      </c>
      <c r="D28" s="11">
        <f>SUM(D29:D37)</f>
        <v>-280962.35</v>
      </c>
      <c r="E28" s="11">
        <f aca="true" t="shared" si="4" ref="E28:O28">SUM(E29:E37)</f>
        <v>-563728.3799999999</v>
      </c>
      <c r="F28" s="11">
        <f t="shared" si="4"/>
        <v>-527361.68</v>
      </c>
      <c r="G28" s="11">
        <f t="shared" si="4"/>
        <v>-739293.8400000002</v>
      </c>
      <c r="H28" s="11">
        <f t="shared" si="4"/>
        <v>-446311.36</v>
      </c>
      <c r="I28" s="11">
        <f t="shared" si="4"/>
        <v>-342861.12</v>
      </c>
      <c r="J28" s="11">
        <f t="shared" si="4"/>
        <v>-791178.3899999999</v>
      </c>
      <c r="K28" s="11">
        <f t="shared" si="4"/>
        <v>-408442.6</v>
      </c>
      <c r="L28" s="11">
        <f t="shared" si="4"/>
        <v>-418912.43</v>
      </c>
      <c r="M28" s="11">
        <f t="shared" si="4"/>
        <v>-451969.85</v>
      </c>
      <c r="N28" s="11">
        <f t="shared" si="4"/>
        <v>-399174.68999999994</v>
      </c>
      <c r="O28" s="12">
        <f t="shared" si="4"/>
        <v>-440969.8</v>
      </c>
      <c r="P28" s="2"/>
    </row>
    <row r="29" spans="1:16" ht="12.75">
      <c r="A29" s="23">
        <v>3100</v>
      </c>
      <c r="B29" s="3" t="s">
        <v>33</v>
      </c>
      <c r="C29" s="10">
        <f t="shared" si="1"/>
        <v>-1458642.2500000002</v>
      </c>
      <c r="D29" s="1">
        <v>-112109.42</v>
      </c>
      <c r="E29" s="1">
        <v>-140019.38</v>
      </c>
      <c r="F29" s="1">
        <v>-104918.42</v>
      </c>
      <c r="G29" s="1">
        <v>-115618.42</v>
      </c>
      <c r="H29" s="1">
        <v>-115717.86</v>
      </c>
      <c r="I29" s="1">
        <v>-114918.42</v>
      </c>
      <c r="J29" s="1">
        <v>-114918.42</v>
      </c>
      <c r="K29" s="1">
        <v>-128789.01</v>
      </c>
      <c r="L29" s="1">
        <v>-130798.59</v>
      </c>
      <c r="M29" s="1">
        <v>-127989.57</v>
      </c>
      <c r="N29" s="1">
        <v>-127989.57</v>
      </c>
      <c r="O29" s="4">
        <v>-124855.17</v>
      </c>
      <c r="P29" s="2"/>
    </row>
    <row r="30" spans="1:16" ht="12.75">
      <c r="A30" s="23">
        <v>3200</v>
      </c>
      <c r="B30" s="3" t="s">
        <v>34</v>
      </c>
      <c r="C30" s="10">
        <f t="shared" si="1"/>
        <v>-213863.08</v>
      </c>
      <c r="D30" s="1">
        <v>0</v>
      </c>
      <c r="E30" s="1">
        <v>0</v>
      </c>
      <c r="F30" s="1">
        <v>0</v>
      </c>
      <c r="G30" s="1">
        <v>0</v>
      </c>
      <c r="H30" s="1">
        <v>-3594.9</v>
      </c>
      <c r="I30" s="1">
        <v>0</v>
      </c>
      <c r="J30" s="1">
        <v>-86748.75</v>
      </c>
      <c r="K30" s="1">
        <v>0</v>
      </c>
      <c r="L30" s="1">
        <v>-77750</v>
      </c>
      <c r="M30" s="1">
        <v>0</v>
      </c>
      <c r="N30" s="1">
        <v>0</v>
      </c>
      <c r="O30" s="4">
        <v>-45769.43</v>
      </c>
      <c r="P30" s="2"/>
    </row>
    <row r="31" spans="1:16" ht="12.75">
      <c r="A31" s="23">
        <v>3300</v>
      </c>
      <c r="B31" s="3" t="s">
        <v>35</v>
      </c>
      <c r="C31" s="10">
        <f t="shared" si="1"/>
        <v>-987855.7400000001</v>
      </c>
      <c r="D31" s="1">
        <v>-62273.9</v>
      </c>
      <c r="E31" s="1">
        <v>-58042.78</v>
      </c>
      <c r="F31" s="1">
        <v>-150113.9</v>
      </c>
      <c r="G31" s="1">
        <v>-52113.9</v>
      </c>
      <c r="H31" s="1">
        <v>-91013.84</v>
      </c>
      <c r="I31" s="1">
        <v>-53113.9</v>
      </c>
      <c r="J31" s="1">
        <v>-167363.9</v>
      </c>
      <c r="K31" s="1">
        <v>-50113.9</v>
      </c>
      <c r="L31" s="1">
        <v>-54613.9</v>
      </c>
      <c r="M31" s="1">
        <v>-50113.9</v>
      </c>
      <c r="N31" s="1">
        <v>-50113.9</v>
      </c>
      <c r="O31" s="4">
        <v>-148864.02</v>
      </c>
      <c r="P31" s="2"/>
    </row>
    <row r="32" spans="1:16" ht="12.75">
      <c r="A32" s="23">
        <v>3400</v>
      </c>
      <c r="B32" s="3" t="s">
        <v>36</v>
      </c>
      <c r="C32" s="10">
        <f t="shared" si="1"/>
        <v>-384999.99000000005</v>
      </c>
      <c r="D32" s="1">
        <v>-2083.33</v>
      </c>
      <c r="E32" s="1">
        <v>-172083.33</v>
      </c>
      <c r="F32" s="1">
        <v>-2083.33</v>
      </c>
      <c r="G32" s="1">
        <v>-192083.33</v>
      </c>
      <c r="H32" s="1">
        <v>-2083.33</v>
      </c>
      <c r="I32" s="1">
        <v>-2083.33</v>
      </c>
      <c r="J32" s="1">
        <v>-2083.33</v>
      </c>
      <c r="K32" s="1">
        <v>-2083.33</v>
      </c>
      <c r="L32" s="1">
        <v>-2083.33</v>
      </c>
      <c r="M32" s="1">
        <v>-2083.33</v>
      </c>
      <c r="N32" s="1">
        <v>-2083.33</v>
      </c>
      <c r="O32" s="4">
        <v>-2083.36</v>
      </c>
      <c r="P32" s="2"/>
    </row>
    <row r="33" spans="1:16" ht="12.75">
      <c r="A33" s="23">
        <v>3500</v>
      </c>
      <c r="B33" s="3" t="s">
        <v>37</v>
      </c>
      <c r="C33" s="10">
        <f t="shared" si="1"/>
        <v>-1320042.6000000003</v>
      </c>
      <c r="D33" s="1">
        <v>-43815.54</v>
      </c>
      <c r="E33" s="1">
        <v>-82408.34</v>
      </c>
      <c r="F33" s="1">
        <v>-173377.78</v>
      </c>
      <c r="G33" s="1">
        <v>-270264.69</v>
      </c>
      <c r="H33" s="1">
        <v>-135908.34</v>
      </c>
      <c r="I33" s="1">
        <v>-50460.24</v>
      </c>
      <c r="J33" s="1">
        <v>-247310.15</v>
      </c>
      <c r="K33" s="1">
        <v>-47408.34</v>
      </c>
      <c r="L33" s="1">
        <v>-49204.74</v>
      </c>
      <c r="M33" s="1">
        <v>-47408.34</v>
      </c>
      <c r="N33" s="1">
        <v>-123377.78</v>
      </c>
      <c r="O33" s="4">
        <v>-49098.32</v>
      </c>
      <c r="P33" s="2"/>
    </row>
    <row r="34" spans="1:16" ht="12.75">
      <c r="A34" s="23">
        <v>3600</v>
      </c>
      <c r="B34" s="3" t="s">
        <v>38</v>
      </c>
      <c r="C34" s="10">
        <f t="shared" si="1"/>
        <v>-58000</v>
      </c>
      <c r="D34" s="1">
        <v>0</v>
      </c>
      <c r="E34" s="1">
        <v>-11000</v>
      </c>
      <c r="F34" s="1">
        <v>0</v>
      </c>
      <c r="G34" s="1">
        <v>-9500</v>
      </c>
      <c r="H34" s="1">
        <v>-2000</v>
      </c>
      <c r="I34" s="1">
        <v>-16500</v>
      </c>
      <c r="J34" s="1">
        <v>-8500</v>
      </c>
      <c r="K34" s="1">
        <v>0</v>
      </c>
      <c r="L34" s="1">
        <v>0</v>
      </c>
      <c r="M34" s="1">
        <v>0</v>
      </c>
      <c r="N34" s="1">
        <v>-8500</v>
      </c>
      <c r="O34" s="4">
        <v>-2000</v>
      </c>
      <c r="P34" s="2"/>
    </row>
    <row r="35" spans="1:16" ht="12.75">
      <c r="A35" s="23">
        <v>3700</v>
      </c>
      <c r="B35" s="3" t="s">
        <v>39</v>
      </c>
      <c r="C35" s="10">
        <f t="shared" si="1"/>
        <v>-215027.58000000002</v>
      </c>
      <c r="D35" s="1">
        <v>-5750.3</v>
      </c>
      <c r="E35" s="1">
        <v>-23750.14</v>
      </c>
      <c r="F35" s="1">
        <v>-15083.53</v>
      </c>
      <c r="G35" s="1">
        <v>-16496.14</v>
      </c>
      <c r="H35" s="1">
        <v>-22152.81</v>
      </c>
      <c r="I35" s="1">
        <v>-18662.75</v>
      </c>
      <c r="J35" s="1">
        <v>-28079.34</v>
      </c>
      <c r="K35" s="1">
        <v>-26652.65</v>
      </c>
      <c r="L35" s="1">
        <v>-23374.97</v>
      </c>
      <c r="M35" s="1">
        <v>-13949.98</v>
      </c>
      <c r="N35" s="1">
        <v>-13949.98</v>
      </c>
      <c r="O35" s="4">
        <v>-7124.99</v>
      </c>
      <c r="P35" s="2"/>
    </row>
    <row r="36" spans="1:16" ht="12.75">
      <c r="A36" s="23">
        <v>3800</v>
      </c>
      <c r="B36" s="3" t="s">
        <v>40</v>
      </c>
      <c r="C36" s="10">
        <f t="shared" si="1"/>
        <v>-372151.30000000005</v>
      </c>
      <c r="D36" s="1">
        <v>-17171.49</v>
      </c>
      <c r="E36" s="1">
        <v>-17740.91</v>
      </c>
      <c r="F36" s="1">
        <v>-17456.34</v>
      </c>
      <c r="G36" s="1">
        <v>-27588.56</v>
      </c>
      <c r="H36" s="1">
        <v>-17456.34</v>
      </c>
      <c r="I36" s="1">
        <v>-33456.34</v>
      </c>
      <c r="J36" s="1">
        <v>-17456.34</v>
      </c>
      <c r="K36" s="1">
        <v>-17456.34</v>
      </c>
      <c r="L36" s="1">
        <v>-17740.97</v>
      </c>
      <c r="M36" s="1">
        <v>-153999.62</v>
      </c>
      <c r="N36" s="1">
        <v>-17456.34</v>
      </c>
      <c r="O36" s="4">
        <v>-17171.71</v>
      </c>
      <c r="P36" s="2"/>
    </row>
    <row r="37" spans="1:16" ht="12.75">
      <c r="A37" s="23">
        <v>3900</v>
      </c>
      <c r="B37" s="3" t="s">
        <v>41</v>
      </c>
      <c r="C37" s="10">
        <f t="shared" si="1"/>
        <v>-800583.9500000002</v>
      </c>
      <c r="D37" s="1">
        <v>-37758.37</v>
      </c>
      <c r="E37" s="1">
        <v>-58683.5</v>
      </c>
      <c r="F37" s="1">
        <v>-64328.38</v>
      </c>
      <c r="G37" s="1">
        <v>-55628.8</v>
      </c>
      <c r="H37" s="1">
        <v>-56383.94</v>
      </c>
      <c r="I37" s="1">
        <v>-53666.14</v>
      </c>
      <c r="J37" s="1">
        <v>-118718.16</v>
      </c>
      <c r="K37" s="1">
        <v>-135939.03</v>
      </c>
      <c r="L37" s="1">
        <v>-63345.93</v>
      </c>
      <c r="M37" s="1">
        <v>-56425.11</v>
      </c>
      <c r="N37" s="1">
        <v>-55703.79</v>
      </c>
      <c r="O37" s="4">
        <v>-44002.8</v>
      </c>
      <c r="P37" s="2"/>
    </row>
    <row r="38" spans="1:16" ht="12.75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aca="true" t="shared" si="5" ref="E38:O38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ht="12.75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 Medina Doñates</cp:lastModifiedBy>
  <cp:lastPrinted>2014-03-24T20:12:54Z</cp:lastPrinted>
  <dcterms:created xsi:type="dcterms:W3CDTF">2014-01-23T15:01:32Z</dcterms:created>
  <dcterms:modified xsi:type="dcterms:W3CDTF">2022-03-15T21:42:40Z</dcterms:modified>
  <cp:category/>
  <cp:version/>
  <cp:contentType/>
  <cp:contentStatus/>
</cp:coreProperties>
</file>