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PUBLICACION/"/>
    </mc:Choice>
  </mc:AlternateContent>
  <xr:revisionPtr revIDLastSave="0" documentId="8_{65A5D9D5-2A38-4A9A-8C5D-DD8EE825CF2D}" xr6:coauthVersionLast="47" xr6:coauthVersionMax="47" xr10:uidLastSave="{00000000-0000-0000-0000-000000000000}"/>
  <bookViews>
    <workbookView xWindow="-120" yWindow="-120" windowWidth="29040" windowHeight="15840" xr2:uid="{A0BFF351-C874-4644-8C6B-B804BB14BFE7}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31" i="1"/>
  <c r="G28" i="1"/>
  <c r="F28" i="1"/>
  <c r="F31" i="1" s="1"/>
  <c r="E28" i="1"/>
  <c r="D28" i="1"/>
  <c r="C28" i="1"/>
  <c r="B28" i="1"/>
  <c r="G21" i="1"/>
  <c r="F21" i="1"/>
  <c r="E21" i="1"/>
  <c r="D21" i="1"/>
  <c r="C21" i="1"/>
  <c r="B21" i="1"/>
  <c r="G7" i="1"/>
  <c r="F7" i="1"/>
  <c r="E7" i="1"/>
  <c r="E31" i="1" s="1"/>
  <c r="D7" i="1"/>
  <c r="D31" i="1" s="1"/>
  <c r="C7" i="1"/>
  <c r="C31" i="1" s="1"/>
  <c r="B7" i="1"/>
  <c r="B31" i="1" s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<sst xmlns="http://schemas.openxmlformats.org/spreadsheetml/2006/main" count="33" uniqueCount="33">
  <si>
    <t>Formato 7 c) Resultados de Ingresos - LDF</t>
  </si>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</sst>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icela_pl_purisima_tecnm_mx/Documents/ITESP/2022/ESTADOS%20FINANCIEROS/ASEG/0361_Formatos_PEGT_ITP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Purísima del Rincón, Gobierno del Estado de Guanajuato</v>
          </cell>
        </row>
        <row r="12">
          <cell r="C12">
            <v>2022</v>
          </cell>
        </row>
        <row r="25">
          <cell r="D25" t="str">
            <v>2017 ¹ (c)</v>
          </cell>
          <cell r="E25" t="str">
            <v>2018 ¹ (c)</v>
          </cell>
          <cell r="F25" t="str">
            <v>2019 ¹ (c)</v>
          </cell>
          <cell r="G25" t="str">
            <v>2020 ¹ (c)</v>
          </cell>
          <cell r="H25" t="str">
            <v>2021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AA31B-1129-46AB-9AB7-AFBB7F20711B}">
  <dimension ref="A1:G47"/>
  <sheetViews>
    <sheetView tabSelected="1" workbookViewId="0">
      <selection activeCell="A3" sqref="A3:G3"/>
    </sheetView>
  </sheetViews>
  <sheetFormatPr baseColWidth="10" defaultColWidth="0" defaultRowHeight="0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2" customFormat="1" ht="21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3" t="str">
        <f>ENTIDAD</f>
        <v>Municipio de Purísima del Rincón, Gobierno del Estado de Guanajuato</v>
      </c>
      <c r="B2" s="4"/>
      <c r="C2" s="4"/>
      <c r="D2" s="4"/>
      <c r="E2" s="4"/>
      <c r="F2" s="4"/>
      <c r="G2" s="5"/>
    </row>
    <row r="3" spans="1:7" ht="15" x14ac:dyDescent="0.25">
      <c r="A3" s="6" t="s">
        <v>1</v>
      </c>
      <c r="B3" s="7"/>
      <c r="C3" s="7"/>
      <c r="D3" s="7"/>
      <c r="E3" s="7"/>
      <c r="F3" s="7"/>
      <c r="G3" s="8"/>
    </row>
    <row r="4" spans="1:7" ht="15" x14ac:dyDescent="0.25">
      <c r="A4" s="9" t="s">
        <v>2</v>
      </c>
      <c r="B4" s="10"/>
      <c r="C4" s="10"/>
      <c r="D4" s="10"/>
      <c r="E4" s="10"/>
      <c r="F4" s="10"/>
      <c r="G4" s="11"/>
    </row>
    <row r="5" spans="1:7" ht="15" x14ac:dyDescent="0.25">
      <c r="A5" s="12" t="s">
        <v>3</v>
      </c>
      <c r="B5" s="13" t="str">
        <f>ANIO5R</f>
        <v>2017 ¹ (c)</v>
      </c>
      <c r="C5" s="13" t="str">
        <f>ANIO4R</f>
        <v>2018 ¹ (c)</v>
      </c>
      <c r="D5" s="13" t="str">
        <f>ANIO3R</f>
        <v>2019 ¹ (c)</v>
      </c>
      <c r="E5" s="13" t="str">
        <f>ANIO2R</f>
        <v>2020 ¹ (c)</v>
      </c>
      <c r="F5" s="13" t="str">
        <f>ANIO1R</f>
        <v>2021 ¹ (c)</v>
      </c>
      <c r="G5" s="14">
        <f>ANIO_INFORME</f>
        <v>2022</v>
      </c>
    </row>
    <row r="6" spans="1:7" ht="32.25" x14ac:dyDescent="0.25">
      <c r="A6" s="15"/>
      <c r="B6" s="16"/>
      <c r="C6" s="16"/>
      <c r="D6" s="16"/>
      <c r="E6" s="16"/>
      <c r="F6" s="16"/>
      <c r="G6" s="17" t="s">
        <v>4</v>
      </c>
    </row>
    <row r="7" spans="1:7" ht="15" x14ac:dyDescent="0.25">
      <c r="A7" s="18" t="s">
        <v>5</v>
      </c>
      <c r="B7" s="19">
        <f>SUM(B8:B19)</f>
        <v>39742463.669999994</v>
      </c>
      <c r="C7" s="19">
        <f t="shared" ref="C7:G7" si="0">SUM(C8:C19)</f>
        <v>82751144</v>
      </c>
      <c r="D7" s="19">
        <f t="shared" si="0"/>
        <v>77857198.599999994</v>
      </c>
      <c r="E7" s="19">
        <f t="shared" si="0"/>
        <v>35888094.289999999</v>
      </c>
      <c r="F7" s="19">
        <f t="shared" si="0"/>
        <v>34638125.189999998</v>
      </c>
      <c r="G7" s="19">
        <f t="shared" si="0"/>
        <v>30256604.240000002</v>
      </c>
    </row>
    <row r="8" spans="1:7" ht="15" x14ac:dyDescent="0.25">
      <c r="A8" s="20" t="s">
        <v>6</v>
      </c>
      <c r="B8" s="21"/>
      <c r="C8" s="21"/>
      <c r="D8" s="21"/>
      <c r="E8" s="21"/>
      <c r="F8" s="21"/>
      <c r="G8" s="21"/>
    </row>
    <row r="9" spans="1:7" ht="15" x14ac:dyDescent="0.25">
      <c r="A9" s="20" t="s">
        <v>7</v>
      </c>
      <c r="B9" s="21"/>
      <c r="C9" s="21"/>
      <c r="D9" s="21"/>
      <c r="E9" s="21"/>
      <c r="F9" s="21"/>
      <c r="G9" s="21"/>
    </row>
    <row r="10" spans="1:7" ht="15" x14ac:dyDescent="0.25">
      <c r="A10" s="20" t="s">
        <v>8</v>
      </c>
      <c r="B10" s="21"/>
      <c r="C10" s="21"/>
      <c r="D10" s="21"/>
      <c r="E10" s="21"/>
      <c r="F10" s="21"/>
      <c r="G10" s="21"/>
    </row>
    <row r="11" spans="1:7" ht="15" x14ac:dyDescent="0.25">
      <c r="A11" s="20" t="s">
        <v>9</v>
      </c>
      <c r="B11" s="21"/>
      <c r="C11" s="21"/>
      <c r="D11" s="21"/>
      <c r="E11" s="21"/>
      <c r="F11" s="21"/>
      <c r="G11" s="21"/>
    </row>
    <row r="12" spans="1:7" ht="15" x14ac:dyDescent="0.25">
      <c r="A12" s="20" t="s">
        <v>10</v>
      </c>
      <c r="B12" s="21"/>
      <c r="C12" s="21"/>
      <c r="D12" s="21"/>
      <c r="E12" s="21"/>
      <c r="F12" s="21"/>
      <c r="G12" s="21"/>
    </row>
    <row r="13" spans="1:7" ht="15" x14ac:dyDescent="0.25">
      <c r="A13" s="20" t="s">
        <v>11</v>
      </c>
      <c r="B13" s="22">
        <v>463298.62</v>
      </c>
      <c r="C13" s="22">
        <v>503558.31</v>
      </c>
      <c r="D13" s="21">
        <v>0</v>
      </c>
      <c r="E13" s="21">
        <v>0</v>
      </c>
      <c r="F13" s="21">
        <v>0</v>
      </c>
      <c r="G13" s="21">
        <v>0</v>
      </c>
    </row>
    <row r="14" spans="1:7" ht="15" x14ac:dyDescent="0.25">
      <c r="A14" s="20" t="s">
        <v>12</v>
      </c>
      <c r="B14" s="22">
        <v>1063358.6399999999</v>
      </c>
      <c r="C14" s="22">
        <v>576400</v>
      </c>
      <c r="D14" s="21">
        <v>0</v>
      </c>
      <c r="E14" s="21">
        <v>0</v>
      </c>
      <c r="F14" s="21">
        <v>0</v>
      </c>
      <c r="G14" s="21">
        <v>0</v>
      </c>
    </row>
    <row r="15" spans="1:7" ht="15" x14ac:dyDescent="0.25">
      <c r="A15" s="20" t="s">
        <v>13</v>
      </c>
      <c r="B15" s="21">
        <v>0</v>
      </c>
      <c r="C15" s="21">
        <v>0</v>
      </c>
      <c r="D15" s="22">
        <v>891869.94</v>
      </c>
      <c r="E15" s="22">
        <v>849288.01</v>
      </c>
      <c r="F15" s="22">
        <v>6679776.25</v>
      </c>
      <c r="G15" s="22">
        <v>6481463.4199999999</v>
      </c>
    </row>
    <row r="16" spans="1:7" ht="15" x14ac:dyDescent="0.25">
      <c r="A16" s="20" t="s">
        <v>14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ht="15" x14ac:dyDescent="0.25">
      <c r="A17" s="20" t="s">
        <v>15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ht="15" x14ac:dyDescent="0.25">
      <c r="A18" s="20" t="s">
        <v>16</v>
      </c>
      <c r="B18" s="22">
        <v>38215806.409999996</v>
      </c>
      <c r="C18" s="22">
        <v>81671185.689999998</v>
      </c>
      <c r="D18" s="22">
        <v>76965328.659999996</v>
      </c>
      <c r="E18" s="22">
        <v>35038806.280000001</v>
      </c>
      <c r="F18" s="22">
        <v>27958348.940000001</v>
      </c>
      <c r="G18" s="22">
        <v>23775140.82</v>
      </c>
    </row>
    <row r="19" spans="1:7" ht="15" x14ac:dyDescent="0.25">
      <c r="A19" s="20" t="s">
        <v>17</v>
      </c>
      <c r="B19" s="21"/>
      <c r="C19" s="21"/>
      <c r="D19" s="21"/>
      <c r="E19" s="21"/>
      <c r="F19" s="21"/>
      <c r="G19" s="21"/>
    </row>
    <row r="20" spans="1:7" ht="15" x14ac:dyDescent="0.25">
      <c r="A20" s="23"/>
      <c r="B20" s="23"/>
      <c r="C20" s="23"/>
      <c r="D20" s="23"/>
      <c r="E20" s="23"/>
      <c r="F20" s="23"/>
      <c r="G20" s="23"/>
    </row>
    <row r="21" spans="1:7" ht="15" x14ac:dyDescent="0.25">
      <c r="A21" s="24" t="s">
        <v>18</v>
      </c>
      <c r="B21" s="25">
        <f>SUM(B22:B26)</f>
        <v>13319516</v>
      </c>
      <c r="C21" s="25">
        <f t="shared" ref="C21:G21" si="1">SUM(C22:C26)</f>
        <v>15460933.310000001</v>
      </c>
      <c r="D21" s="25">
        <f t="shared" si="1"/>
        <v>23877103.850000001</v>
      </c>
      <c r="E21" s="25">
        <f t="shared" si="1"/>
        <v>22052478.010000002</v>
      </c>
      <c r="F21" s="25">
        <f t="shared" si="1"/>
        <v>23018927.77</v>
      </c>
      <c r="G21" s="25">
        <f t="shared" si="1"/>
        <v>6252554</v>
      </c>
    </row>
    <row r="22" spans="1:7" ht="15" x14ac:dyDescent="0.25">
      <c r="A22" s="20" t="s">
        <v>19</v>
      </c>
      <c r="B22" s="22">
        <v>0</v>
      </c>
      <c r="C22" s="22">
        <v>0</v>
      </c>
      <c r="D22" s="22">
        <v>5780430.8499999996</v>
      </c>
      <c r="E22" s="22">
        <v>0</v>
      </c>
      <c r="F22" s="22">
        <v>0</v>
      </c>
      <c r="G22" s="22">
        <v>6252554</v>
      </c>
    </row>
    <row r="23" spans="1:7" ht="15" x14ac:dyDescent="0.25">
      <c r="A23" s="20" t="s">
        <v>20</v>
      </c>
      <c r="B23" s="22">
        <v>13319516</v>
      </c>
      <c r="C23" s="22">
        <v>15460933.310000001</v>
      </c>
      <c r="D23" s="22">
        <v>18096673</v>
      </c>
      <c r="E23" s="22">
        <v>22052478.010000002</v>
      </c>
      <c r="F23" s="22">
        <v>23018927.77</v>
      </c>
      <c r="G23" s="21"/>
    </row>
    <row r="24" spans="1:7" ht="15" x14ac:dyDescent="0.25">
      <c r="A24" s="20" t="s">
        <v>21</v>
      </c>
      <c r="B24" s="21"/>
      <c r="C24" s="21"/>
      <c r="D24" s="21"/>
      <c r="E24" s="21"/>
      <c r="F24" s="21"/>
      <c r="G24" s="21"/>
    </row>
    <row r="25" spans="1:7" ht="15" x14ac:dyDescent="0.25">
      <c r="A25" s="20" t="s">
        <v>22</v>
      </c>
      <c r="B25" s="21"/>
      <c r="C25" s="21"/>
      <c r="D25" s="21"/>
      <c r="E25" s="21"/>
      <c r="F25" s="21"/>
      <c r="G25" s="21"/>
    </row>
    <row r="26" spans="1:7" ht="15" x14ac:dyDescent="0.25">
      <c r="A26" s="20" t="s">
        <v>23</v>
      </c>
      <c r="B26" s="21"/>
      <c r="C26" s="21"/>
      <c r="D26" s="21"/>
      <c r="E26" s="21"/>
      <c r="F26" s="21"/>
      <c r="G26" s="21"/>
    </row>
    <row r="27" spans="1:7" ht="15" x14ac:dyDescent="0.25">
      <c r="A27" s="23"/>
      <c r="B27" s="23"/>
      <c r="C27" s="23"/>
      <c r="D27" s="23"/>
      <c r="E27" s="23"/>
      <c r="F27" s="23"/>
      <c r="G27" s="23"/>
    </row>
    <row r="28" spans="1:7" ht="15" x14ac:dyDescent="0.25">
      <c r="A28" s="24" t="s">
        <v>24</v>
      </c>
      <c r="B28" s="25">
        <f>B29</f>
        <v>0</v>
      </c>
      <c r="C28" s="25">
        <f t="shared" ref="C28:G28" si="2">C29</f>
        <v>0</v>
      </c>
      <c r="D28" s="25">
        <f t="shared" si="2"/>
        <v>0</v>
      </c>
      <c r="E28" s="25">
        <f t="shared" si="2"/>
        <v>0</v>
      </c>
      <c r="F28" s="25">
        <f t="shared" si="2"/>
        <v>0</v>
      </c>
      <c r="G28" s="25">
        <f t="shared" si="2"/>
        <v>0</v>
      </c>
    </row>
    <row r="29" spans="1:7" ht="15" x14ac:dyDescent="0.25">
      <c r="A29" s="20" t="s">
        <v>25</v>
      </c>
      <c r="B29" s="21"/>
      <c r="C29" s="21"/>
      <c r="D29" s="21"/>
      <c r="E29" s="21"/>
      <c r="F29" s="21"/>
      <c r="G29" s="21"/>
    </row>
    <row r="30" spans="1:7" ht="15" x14ac:dyDescent="0.25">
      <c r="A30" s="23"/>
      <c r="B30" s="23"/>
      <c r="C30" s="23"/>
      <c r="D30" s="23"/>
      <c r="E30" s="23"/>
      <c r="F30" s="23"/>
      <c r="G30" s="23"/>
    </row>
    <row r="31" spans="1:7" ht="15" x14ac:dyDescent="0.25">
      <c r="A31" s="24" t="s">
        <v>26</v>
      </c>
      <c r="B31" s="25">
        <f>B7+B21+B28</f>
        <v>53061979.669999994</v>
      </c>
      <c r="C31" s="25">
        <f t="shared" ref="C31:G31" si="3">C7+C21+C28</f>
        <v>98212077.310000002</v>
      </c>
      <c r="D31" s="25">
        <f t="shared" si="3"/>
        <v>101734302.44999999</v>
      </c>
      <c r="E31" s="25">
        <f t="shared" si="3"/>
        <v>57940572.299999997</v>
      </c>
      <c r="F31" s="25">
        <f t="shared" si="3"/>
        <v>57657052.959999993</v>
      </c>
      <c r="G31" s="25">
        <f t="shared" si="3"/>
        <v>36509158.240000002</v>
      </c>
    </row>
    <row r="32" spans="1:7" ht="15" x14ac:dyDescent="0.25">
      <c r="A32" s="23"/>
      <c r="B32" s="23"/>
      <c r="C32" s="23"/>
      <c r="D32" s="23"/>
      <c r="E32" s="23"/>
      <c r="F32" s="23"/>
      <c r="G32" s="23"/>
    </row>
    <row r="33" spans="1:7" ht="15" x14ac:dyDescent="0.25">
      <c r="A33" s="24" t="s">
        <v>27</v>
      </c>
      <c r="B33" s="23"/>
      <c r="C33" s="23"/>
      <c r="D33" s="23"/>
      <c r="E33" s="23"/>
      <c r="F33" s="23"/>
      <c r="G33" s="23"/>
    </row>
    <row r="34" spans="1:7" ht="30" x14ac:dyDescent="0.25">
      <c r="A34" s="26" t="s">
        <v>28</v>
      </c>
      <c r="B34" s="21"/>
      <c r="C34" s="21"/>
      <c r="D34" s="21"/>
      <c r="E34" s="21"/>
      <c r="F34" s="21"/>
      <c r="G34" s="21"/>
    </row>
    <row r="35" spans="1:7" ht="30" x14ac:dyDescent="0.25">
      <c r="A35" s="26" t="s">
        <v>29</v>
      </c>
      <c r="B35" s="21"/>
      <c r="C35" s="21"/>
      <c r="D35" s="21"/>
      <c r="E35" s="21"/>
      <c r="F35" s="21"/>
      <c r="G35" s="21"/>
    </row>
    <row r="36" spans="1:7" ht="15" x14ac:dyDescent="0.25">
      <c r="A36" s="24" t="s">
        <v>30</v>
      </c>
      <c r="B36" s="25">
        <f>B34+B35</f>
        <v>0</v>
      </c>
      <c r="C36" s="25">
        <f t="shared" ref="C36:G36" si="4">C34+C35</f>
        <v>0</v>
      </c>
      <c r="D36" s="25">
        <f t="shared" si="4"/>
        <v>0</v>
      </c>
      <c r="E36" s="25">
        <f t="shared" si="4"/>
        <v>0</v>
      </c>
      <c r="F36" s="25">
        <f t="shared" si="4"/>
        <v>0</v>
      </c>
      <c r="G36" s="25">
        <f t="shared" si="4"/>
        <v>0</v>
      </c>
    </row>
    <row r="37" spans="1:7" ht="15" x14ac:dyDescent="0.25">
      <c r="A37" s="27"/>
      <c r="B37" s="27"/>
      <c r="C37" s="27"/>
      <c r="D37" s="27"/>
      <c r="E37" s="27"/>
      <c r="F37" s="27"/>
      <c r="G37" s="27"/>
    </row>
    <row r="38" spans="1:7" ht="15" x14ac:dyDescent="0.25">
      <c r="A38" s="28"/>
    </row>
    <row r="39" spans="1:7" ht="15" customHeight="1" x14ac:dyDescent="0.25">
      <c r="A39" s="29" t="s">
        <v>31</v>
      </c>
      <c r="B39" s="29"/>
      <c r="C39" s="29"/>
      <c r="D39" s="29"/>
      <c r="E39" s="29"/>
      <c r="F39" s="29"/>
      <c r="G39" s="29"/>
    </row>
    <row r="40" spans="1:7" ht="15" customHeight="1" x14ac:dyDescent="0.25">
      <c r="A40" s="29" t="s">
        <v>32</v>
      </c>
      <c r="B40" s="29"/>
      <c r="C40" s="29"/>
      <c r="D40" s="29"/>
      <c r="E40" s="29"/>
      <c r="F40" s="29"/>
      <c r="G40" s="29"/>
    </row>
    <row r="41" spans="1:7" ht="15" hidden="1" x14ac:dyDescent="0.25"/>
    <row r="42" spans="1:7" ht="15" hidden="1" x14ac:dyDescent="0.25"/>
    <row r="43" spans="1:7" ht="15" hidden="1" x14ac:dyDescent="0.25"/>
    <row r="44" spans="1:7" ht="15" hidden="1" x14ac:dyDescent="0.25"/>
    <row r="45" spans="1:7" ht="15" hidden="1" x14ac:dyDescent="0.25"/>
    <row r="46" spans="1:7" ht="15" hidden="1" x14ac:dyDescent="0.25"/>
    <row r="47" spans="1:7" ht="15" hidden="1" x14ac:dyDescent="0.25"/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 xr:uid="{39715CCF-6FFB-4EAA-B4A9-3246477B9769}">
      <formula1>-1.79769313486231E+100</formula1>
      <formula2>1.79769313486231E+100</formula2>
    </dataValidation>
    <dataValidation allowBlank="1" showInputMessage="1" showErrorMessage="1" prompt="Año 5 (c)" sqref="B5:B6" xr:uid="{51015BD6-7B78-464E-8561-65252DC41C03}"/>
    <dataValidation allowBlank="1" showInputMessage="1" showErrorMessage="1" prompt="Año 4 (c)" sqref="C5:C6" xr:uid="{07EFA18E-9F33-4275-A951-5E01582B9E90}"/>
    <dataValidation allowBlank="1" showInputMessage="1" showErrorMessage="1" prompt="Año 3 (c)" sqref="D5:D6" xr:uid="{4D4499D5-F3DD-4A3B-94FA-EAC6877017CD}"/>
    <dataValidation allowBlank="1" showInputMessage="1" showErrorMessage="1" prompt="Año 2 (c)" sqref="E5:E6" xr:uid="{B6AEEB7B-A715-4E3F-A3F0-1D42917745A5}"/>
    <dataValidation allowBlank="1" showInputMessage="1" showErrorMessage="1" prompt="Año 1 (c)" sqref="F5:F6" xr:uid="{81534AD8-32F2-4400-ADD2-1D24547FEB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2022-06-10T19:22:15Z</dcterms:created>
  <dcterms:modified xsi:type="dcterms:W3CDTF">2022-06-10T19:22:42Z</dcterms:modified>
</cp:coreProperties>
</file>