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PUBLICACION/"/>
    </mc:Choice>
  </mc:AlternateContent>
  <xr:revisionPtr revIDLastSave="0" documentId="8_{A218875B-6E92-4CA2-933D-44B094671216}" xr6:coauthVersionLast="47" xr6:coauthVersionMax="47" xr10:uidLastSave="{00000000-0000-0000-0000-000000000000}"/>
  <bookViews>
    <workbookView xWindow="-120" yWindow="-120" windowWidth="29040" windowHeight="15840" xr2:uid="{89BD6CDE-FED4-457B-BD32-766FE773BC1F}"/>
  </bookViews>
  <sheets>
    <sheet name="7A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F29" i="1"/>
  <c r="E29" i="1"/>
  <c r="D29" i="1"/>
  <c r="C29" i="1"/>
  <c r="B29" i="1"/>
  <c r="B23" i="1"/>
  <c r="B22" i="1" s="1"/>
  <c r="B18" i="1"/>
  <c r="C18" i="1" s="1"/>
  <c r="D18" i="1" s="1"/>
  <c r="E18" i="1" s="1"/>
  <c r="F18" i="1" s="1"/>
  <c r="G18" i="1" s="1"/>
  <c r="B15" i="1"/>
  <c r="C15" i="1" s="1"/>
  <c r="B8" i="1"/>
  <c r="G6" i="1"/>
  <c r="F6" i="1"/>
  <c r="E6" i="1"/>
  <c r="D6" i="1"/>
  <c r="C6" i="1"/>
  <c r="B6" i="1"/>
  <c r="A2" i="1"/>
  <c r="D15" i="1" l="1"/>
  <c r="C8" i="1"/>
  <c r="B32" i="1"/>
  <c r="C23" i="1"/>
  <c r="D8" i="1" l="1"/>
  <c r="E15" i="1"/>
  <c r="C22" i="1"/>
  <c r="C32" i="1" s="1"/>
  <c r="D23" i="1"/>
  <c r="D22" i="1" l="1"/>
  <c r="D32" i="1" s="1"/>
  <c r="E23" i="1"/>
  <c r="E8" i="1"/>
  <c r="F15" i="1"/>
  <c r="F8" i="1" l="1"/>
  <c r="G15" i="1"/>
  <c r="G8" i="1" s="1"/>
  <c r="E22" i="1"/>
  <c r="E32" i="1" s="1"/>
  <c r="F23" i="1"/>
  <c r="F22" i="1" l="1"/>
  <c r="F32" i="1" s="1"/>
  <c r="G23" i="1"/>
  <c r="G22" i="1" s="1"/>
  <c r="G32" i="1" s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<sst xmlns="http://schemas.openxmlformats.org/spreadsheetml/2006/main" count="32" uniqueCount="32">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</sst>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>
      <alignment horizontal="left" indent="6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 wrapText="1" indent="3"/>
    </xf>
    <xf numFmtId="0" fontId="0" fillId="0" borderId="7" xfId="0" applyBorder="1" applyAlignment="1">
      <alignment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ASEG/0361_Formatos_PEGT_ITP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Purísima del Rincón, Gobierno del Estado de Guanajuato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19F5E-E052-470A-A9F3-7877BB04988E}">
  <dimension ref="A1:G43"/>
  <sheetViews>
    <sheetView tabSelected="1" workbookViewId="0">
      <selection activeCell="A23" sqref="A23"/>
    </sheetView>
  </sheetViews>
  <sheetFormatPr baseColWidth="10" defaultColWidth="0" defaultRowHeight="0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ENTIDAD</f>
        <v>Municipio de Purísima del Rincón, Gobierno del Estado de Guanajuato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5" t="s">
        <v>3</v>
      </c>
      <c r="B5" s="6"/>
      <c r="C5" s="6"/>
      <c r="D5" s="6"/>
      <c r="E5" s="6"/>
      <c r="F5" s="6"/>
      <c r="G5" s="7"/>
    </row>
    <row r="6" spans="1:7" ht="15" x14ac:dyDescent="0.25">
      <c r="A6" s="8" t="s">
        <v>4</v>
      </c>
      <c r="B6" s="9">
        <f>ANIO1P</f>
        <v>2023</v>
      </c>
      <c r="C6" s="10" t="str">
        <f>ANIO2P</f>
        <v>2024 (d)</v>
      </c>
      <c r="D6" s="10" t="str">
        <f>ANIO3P</f>
        <v>2025 (d)</v>
      </c>
      <c r="E6" s="10" t="str">
        <f>ANIO4P</f>
        <v>2026 (d)</v>
      </c>
      <c r="F6" s="10" t="str">
        <f>ANIO5P</f>
        <v>2027 (d)</v>
      </c>
      <c r="G6" s="10" t="str">
        <f>ANIO6P</f>
        <v>2028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ht="15" x14ac:dyDescent="0.25">
      <c r="A8" s="14" t="s">
        <v>6</v>
      </c>
      <c r="B8" s="15">
        <f>SUM(B9:B20)</f>
        <v>32687154.865899999</v>
      </c>
      <c r="C8" s="15">
        <f t="shared" ref="C8:G8" si="0">SUM(C9:C20)</f>
        <v>35070048.455624104</v>
      </c>
      <c r="D8" s="15">
        <f t="shared" si="0"/>
        <v>37626654.988039099</v>
      </c>
      <c r="E8" s="15">
        <f t="shared" si="0"/>
        <v>40369638.136667147</v>
      </c>
      <c r="F8" s="15">
        <f t="shared" si="0"/>
        <v>43312584.756830186</v>
      </c>
      <c r="G8" s="15">
        <f t="shared" si="0"/>
        <v>46470072.185603105</v>
      </c>
    </row>
    <row r="9" spans="1:7" ht="15" x14ac:dyDescent="0.25">
      <c r="A9" s="16" t="s">
        <v>7</v>
      </c>
      <c r="B9" s="17"/>
      <c r="C9" s="17"/>
      <c r="D9" s="17"/>
      <c r="E9" s="17"/>
      <c r="F9" s="17"/>
      <c r="G9" s="17"/>
    </row>
    <row r="10" spans="1:7" ht="15" x14ac:dyDescent="0.25">
      <c r="A10" s="16" t="s">
        <v>8</v>
      </c>
      <c r="B10" s="17"/>
      <c r="C10" s="17"/>
      <c r="D10" s="17"/>
      <c r="E10" s="17"/>
      <c r="F10" s="17"/>
      <c r="G10" s="17"/>
    </row>
    <row r="11" spans="1:7" ht="15" x14ac:dyDescent="0.25">
      <c r="A11" s="16" t="s">
        <v>9</v>
      </c>
      <c r="B11" s="17"/>
      <c r="C11" s="17"/>
      <c r="D11" s="17"/>
      <c r="E11" s="17"/>
      <c r="F11" s="17"/>
      <c r="G11" s="17"/>
    </row>
    <row r="12" spans="1:7" ht="15" x14ac:dyDescent="0.25">
      <c r="A12" s="16" t="s">
        <v>10</v>
      </c>
      <c r="B12" s="17"/>
      <c r="C12" s="17"/>
      <c r="D12" s="17"/>
      <c r="E12" s="17"/>
      <c r="F12" s="17"/>
      <c r="G12" s="17"/>
    </row>
    <row r="13" spans="1:7" ht="15" x14ac:dyDescent="0.25">
      <c r="A13" s="16" t="s">
        <v>11</v>
      </c>
      <c r="B13" s="17"/>
      <c r="C13" s="17"/>
      <c r="D13" s="17"/>
      <c r="E13" s="17"/>
      <c r="F13" s="17"/>
      <c r="G13" s="17"/>
    </row>
    <row r="14" spans="1:7" ht="15" x14ac:dyDescent="0.25">
      <c r="A14" s="16" t="s">
        <v>12</v>
      </c>
      <c r="B14" s="17"/>
      <c r="C14" s="17"/>
      <c r="D14" s="17"/>
      <c r="E14" s="17"/>
      <c r="F14" s="17"/>
      <c r="G14" s="17"/>
    </row>
    <row r="15" spans="1:7" ht="15" x14ac:dyDescent="0.25">
      <c r="A15" s="16" t="s">
        <v>13</v>
      </c>
      <c r="B15" s="17">
        <f>6066290*1.0729</f>
        <v>6508522.5410000002</v>
      </c>
      <c r="C15" s="17">
        <f>+B15*1.0729</f>
        <v>6982993.8342388999</v>
      </c>
      <c r="D15" s="17">
        <f>+C15*1.0729</f>
        <v>7492054.084754915</v>
      </c>
      <c r="E15" s="17">
        <f>+D15*1.0729</f>
        <v>8038224.8275335478</v>
      </c>
      <c r="F15" s="17">
        <f>+E15*1.0729</f>
        <v>8624211.4174607433</v>
      </c>
      <c r="G15" s="17">
        <f>+F15*1.0729</f>
        <v>9252916.4297936317</v>
      </c>
    </row>
    <row r="16" spans="1:7" ht="15" x14ac:dyDescent="0.25">
      <c r="A16" s="16" t="s">
        <v>14</v>
      </c>
      <c r="B16" s="17"/>
      <c r="C16" s="17"/>
      <c r="D16" s="17"/>
      <c r="E16" s="17"/>
      <c r="F16" s="17"/>
      <c r="G16" s="17"/>
    </row>
    <row r="17" spans="1:7" ht="15" x14ac:dyDescent="0.25">
      <c r="A17" s="18" t="s">
        <v>15</v>
      </c>
      <c r="B17" s="17"/>
      <c r="C17" s="17"/>
      <c r="D17" s="17"/>
      <c r="E17" s="17"/>
      <c r="F17" s="17"/>
      <c r="G17" s="17"/>
    </row>
    <row r="18" spans="1:7" ht="15" x14ac:dyDescent="0.25">
      <c r="A18" s="16" t="s">
        <v>16</v>
      </c>
      <c r="B18" s="17">
        <f>24399881*1.0729</f>
        <v>26178632.324899998</v>
      </c>
      <c r="C18" s="17">
        <f>+B18*1.0729</f>
        <v>28087054.621385206</v>
      </c>
      <c r="D18" s="17">
        <f>+C18*1.0729</f>
        <v>30134600.903284185</v>
      </c>
      <c r="E18" s="17">
        <f>+D18*1.0729</f>
        <v>32331413.3091336</v>
      </c>
      <c r="F18" s="17">
        <f>+E18*1.0729</f>
        <v>34688373.339369439</v>
      </c>
      <c r="G18" s="17">
        <f>+F18*1.0729</f>
        <v>37217155.755809471</v>
      </c>
    </row>
    <row r="19" spans="1:7" ht="15" x14ac:dyDescent="0.25">
      <c r="A19" s="16" t="s">
        <v>17</v>
      </c>
      <c r="B19" s="17"/>
      <c r="C19" s="17"/>
      <c r="D19" s="17"/>
      <c r="E19" s="17"/>
      <c r="F19" s="17"/>
      <c r="G19" s="17"/>
    </row>
    <row r="20" spans="1:7" ht="15" x14ac:dyDescent="0.25">
      <c r="A20" s="16" t="s">
        <v>18</v>
      </c>
      <c r="B20" s="17"/>
      <c r="C20" s="17"/>
      <c r="D20" s="17"/>
      <c r="E20" s="17"/>
      <c r="F20" s="17"/>
      <c r="G20" s="17"/>
    </row>
    <row r="21" spans="1:7" ht="15" x14ac:dyDescent="0.25">
      <c r="A21" s="19"/>
      <c r="B21" s="19"/>
      <c r="C21" s="19"/>
      <c r="D21" s="19"/>
      <c r="E21" s="19"/>
      <c r="F21" s="19"/>
      <c r="G21" s="19"/>
    </row>
    <row r="22" spans="1:7" ht="15" x14ac:dyDescent="0.25">
      <c r="A22" s="20" t="s">
        <v>19</v>
      </c>
      <c r="B22" s="21">
        <f>SUM(B23:B27)</f>
        <v>26178632.324899998</v>
      </c>
      <c r="C22" s="21">
        <f t="shared" ref="C22:G22" si="1">SUM(C23:C27)</f>
        <v>28087054.621385206</v>
      </c>
      <c r="D22" s="21">
        <f t="shared" si="1"/>
        <v>30134600.903284185</v>
      </c>
      <c r="E22" s="21">
        <f t="shared" si="1"/>
        <v>32331413.3091336</v>
      </c>
      <c r="F22" s="21">
        <f t="shared" si="1"/>
        <v>34688373.339369439</v>
      </c>
      <c r="G22" s="21">
        <f t="shared" si="1"/>
        <v>37217155.755809471</v>
      </c>
    </row>
    <row r="23" spans="1:7" ht="15" x14ac:dyDescent="0.25">
      <c r="A23" s="16" t="s">
        <v>20</v>
      </c>
      <c r="B23" s="17">
        <f>24399881*1.0729</f>
        <v>26178632.324899998</v>
      </c>
      <c r="C23" s="17">
        <f>+B23*1.0729</f>
        <v>28087054.621385206</v>
      </c>
      <c r="D23" s="17">
        <f>+C23*1.0729</f>
        <v>30134600.903284185</v>
      </c>
      <c r="E23" s="17">
        <f>+D23*1.0729</f>
        <v>32331413.3091336</v>
      </c>
      <c r="F23" s="17">
        <f>+E23*1.0729</f>
        <v>34688373.339369439</v>
      </c>
      <c r="G23" s="17">
        <f>+F23*1.0729</f>
        <v>37217155.755809471</v>
      </c>
    </row>
    <row r="24" spans="1:7" ht="15" x14ac:dyDescent="0.25">
      <c r="A24" s="16" t="s">
        <v>21</v>
      </c>
      <c r="B24" s="17"/>
      <c r="C24" s="17"/>
      <c r="D24" s="17"/>
      <c r="E24" s="17"/>
      <c r="F24" s="17"/>
      <c r="G24" s="17"/>
    </row>
    <row r="25" spans="1:7" ht="15" x14ac:dyDescent="0.25">
      <c r="A25" s="16" t="s">
        <v>22</v>
      </c>
      <c r="B25" s="17"/>
      <c r="C25" s="17"/>
      <c r="D25" s="17"/>
      <c r="E25" s="17"/>
      <c r="F25" s="17"/>
      <c r="G25" s="17"/>
    </row>
    <row r="26" spans="1:7" ht="15" x14ac:dyDescent="0.25">
      <c r="A26" s="16" t="s">
        <v>23</v>
      </c>
      <c r="B26" s="17"/>
      <c r="C26" s="17"/>
      <c r="D26" s="17"/>
      <c r="E26" s="17"/>
      <c r="F26" s="17"/>
      <c r="G26" s="17"/>
    </row>
    <row r="27" spans="1:7" ht="15" x14ac:dyDescent="0.25">
      <c r="A27" s="16" t="s">
        <v>24</v>
      </c>
      <c r="B27" s="17"/>
      <c r="C27" s="17"/>
      <c r="D27" s="17"/>
      <c r="E27" s="17"/>
      <c r="F27" s="17"/>
      <c r="G27" s="17"/>
    </row>
    <row r="28" spans="1:7" ht="15" x14ac:dyDescent="0.25">
      <c r="A28" s="19"/>
      <c r="B28" s="19"/>
      <c r="C28" s="19"/>
      <c r="D28" s="19"/>
      <c r="E28" s="19"/>
      <c r="F28" s="19"/>
      <c r="G28" s="19"/>
    </row>
    <row r="29" spans="1:7" ht="15" x14ac:dyDescent="0.25">
      <c r="A29" s="20" t="s">
        <v>25</v>
      </c>
      <c r="B29" s="21">
        <f>B30</f>
        <v>0</v>
      </c>
      <c r="C29" s="21">
        <f t="shared" ref="C29:G29" si="2">C30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</row>
    <row r="30" spans="1:7" ht="15" x14ac:dyDescent="0.25">
      <c r="A30" s="16" t="s">
        <v>26</v>
      </c>
      <c r="B30" s="17"/>
      <c r="C30" s="17"/>
      <c r="D30" s="17"/>
      <c r="E30" s="17"/>
      <c r="F30" s="17"/>
      <c r="G30" s="17"/>
    </row>
    <row r="31" spans="1:7" ht="15" x14ac:dyDescent="0.25">
      <c r="A31" s="19"/>
      <c r="B31" s="19"/>
      <c r="C31" s="19"/>
      <c r="D31" s="19"/>
      <c r="E31" s="19"/>
      <c r="F31" s="19"/>
      <c r="G31" s="19"/>
    </row>
    <row r="32" spans="1:7" ht="15" x14ac:dyDescent="0.25">
      <c r="A32" s="22" t="s">
        <v>27</v>
      </c>
      <c r="B32" s="21">
        <f>B29+B22+B8</f>
        <v>58865787.190799996</v>
      </c>
      <c r="C32" s="21">
        <f t="shared" ref="C32:F32" si="3">C29+C22+C8</f>
        <v>63157103.077009305</v>
      </c>
      <c r="D32" s="21">
        <f t="shared" si="3"/>
        <v>67761255.891323283</v>
      </c>
      <c r="E32" s="21">
        <f t="shared" si="3"/>
        <v>72701051.445800751</v>
      </c>
      <c r="F32" s="21">
        <f t="shared" si="3"/>
        <v>78000958.096199632</v>
      </c>
      <c r="G32" s="21">
        <f>G29+G22+G8</f>
        <v>83687227.941412568</v>
      </c>
    </row>
    <row r="33" spans="1:7" ht="15" x14ac:dyDescent="0.25">
      <c r="A33" s="19"/>
      <c r="B33" s="19"/>
      <c r="C33" s="19"/>
      <c r="D33" s="19"/>
      <c r="E33" s="19"/>
      <c r="F33" s="19"/>
      <c r="G33" s="19"/>
    </row>
    <row r="34" spans="1:7" ht="15" x14ac:dyDescent="0.25">
      <c r="A34" s="20" t="s">
        <v>28</v>
      </c>
      <c r="B34" s="23"/>
      <c r="C34" s="23"/>
      <c r="D34" s="23"/>
      <c r="E34" s="23"/>
      <c r="F34" s="23"/>
      <c r="G34" s="23"/>
    </row>
    <row r="35" spans="1:7" ht="30" x14ac:dyDescent="0.25">
      <c r="A35" s="24" t="s">
        <v>29</v>
      </c>
      <c r="B35" s="17"/>
      <c r="C35" s="17"/>
      <c r="D35" s="17"/>
      <c r="E35" s="17"/>
      <c r="F35" s="17"/>
      <c r="G35" s="17"/>
    </row>
    <row r="36" spans="1:7" ht="30" x14ac:dyDescent="0.25">
      <c r="A36" s="24" t="s">
        <v>30</v>
      </c>
      <c r="B36" s="17"/>
      <c r="C36" s="17"/>
      <c r="D36" s="17"/>
      <c r="E36" s="17"/>
      <c r="F36" s="17"/>
      <c r="G36" s="17"/>
    </row>
    <row r="37" spans="1:7" ht="15" x14ac:dyDescent="0.25">
      <c r="A37" s="20" t="s">
        <v>31</v>
      </c>
      <c r="B37" s="21">
        <f>B36+B35</f>
        <v>0</v>
      </c>
      <c r="C37" s="21">
        <f t="shared" ref="C37:F37" si="4">C36+C35</f>
        <v>0</v>
      </c>
      <c r="D37" s="21">
        <f t="shared" si="4"/>
        <v>0</v>
      </c>
      <c r="E37" s="21">
        <f t="shared" si="4"/>
        <v>0</v>
      </c>
      <c r="F37" s="21">
        <f t="shared" si="4"/>
        <v>0</v>
      </c>
      <c r="G37" s="21">
        <f>G36+G35</f>
        <v>0</v>
      </c>
    </row>
    <row r="38" spans="1:7" ht="15" x14ac:dyDescent="0.25">
      <c r="A38" s="25"/>
      <c r="B38" s="26"/>
      <c r="C38" s="26"/>
      <c r="D38" s="26"/>
      <c r="E38" s="26"/>
      <c r="F38" s="26"/>
      <c r="G38" s="26"/>
    </row>
    <row r="39" spans="1:7" ht="15" hidden="1" x14ac:dyDescent="0.25"/>
    <row r="40" spans="1:7" ht="15" hidden="1" x14ac:dyDescent="0.25"/>
    <row r="41" spans="1:7" ht="15" hidden="1" x14ac:dyDescent="0.25"/>
    <row r="42" spans="1:7" ht="15" hidden="1" x14ac:dyDescent="0.25"/>
    <row r="43" spans="1:7" ht="15" hidden="1" x14ac:dyDescent="0.25"/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E14C58C2-B580-4DFC-A0BC-B026ED3C4582}">
      <formula1>-1.79769313486231E+100</formula1>
      <formula2>1.79769313486231E+100</formula2>
    </dataValidation>
    <dataValidation allowBlank="1" showInputMessage="1" showErrorMessage="1" prompt="Año 5 (d)" sqref="G6:G7" xr:uid="{B41086BB-FC23-4BCF-AF27-4F5697A9DB5E}"/>
    <dataValidation allowBlank="1" showInputMessage="1" showErrorMessage="1" prompt="Año 4 (d)" sqref="F6:F7" xr:uid="{EB39BB94-7659-4EE9-8BF7-179E5F1E2956}"/>
    <dataValidation allowBlank="1" showInputMessage="1" showErrorMessage="1" prompt="Año 3 (d)" sqref="E6:E7" xr:uid="{D4C1FED0-0764-4560-86F6-E9F9317D4D12}"/>
    <dataValidation allowBlank="1" showInputMessage="1" showErrorMessage="1" prompt="Año 2 (d)" sqref="D6:D7" xr:uid="{ED79027D-42ED-4094-9728-0BB99B45806E}"/>
    <dataValidation allowBlank="1" showInputMessage="1" showErrorMessage="1" prompt="Año 1 (d)" sqref="C6:C7" xr:uid="{79AE23C2-CE09-460C-A24A-7570B3FFD9E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2022-06-10T19:18:52Z</dcterms:created>
  <dcterms:modified xsi:type="dcterms:W3CDTF">2022-06-10T19:19:48Z</dcterms:modified>
</cp:coreProperties>
</file>