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ESTADOS FINANCIEROS\PUBLICACION PAGINA ITSPR\Ingresos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F29" i="1"/>
  <c r="E29" i="1"/>
  <c r="D29" i="1"/>
  <c r="C29" i="1"/>
  <c r="B29" i="1"/>
  <c r="B32" i="1" s="1"/>
  <c r="G22" i="1"/>
  <c r="F22" i="1"/>
  <c r="E22" i="1"/>
  <c r="D22" i="1"/>
  <c r="C22" i="1"/>
  <c r="B22" i="1"/>
  <c r="B18" i="1"/>
  <c r="C18" i="1" s="1"/>
  <c r="D18" i="1" s="1"/>
  <c r="E18" i="1" s="1"/>
  <c r="F18" i="1" s="1"/>
  <c r="G18" i="1" s="1"/>
  <c r="B15" i="1"/>
  <c r="C15" i="1" s="1"/>
  <c r="B8" i="1"/>
  <c r="G6" i="1"/>
  <c r="F6" i="1"/>
  <c r="E6" i="1"/>
  <c r="D6" i="1"/>
  <c r="C6" i="1"/>
  <c r="B6" i="1"/>
  <c r="A2" i="1"/>
  <c r="C8" i="1" l="1"/>
  <c r="C32" i="1" s="1"/>
  <c r="D15" i="1"/>
  <c r="E15" i="1" l="1"/>
  <c r="D8" i="1"/>
  <c r="D32" i="1" s="1"/>
  <c r="E8" i="1" l="1"/>
  <c r="E32" i="1" s="1"/>
  <c r="F15" i="1"/>
  <c r="F8" i="1" l="1"/>
  <c r="F32" i="1" s="1"/>
  <c r="G15" i="1"/>
  <c r="G8" i="1" s="1"/>
  <c r="G32" i="1" s="1"/>
</calcChain>
</file>

<file path=xl/sharedStrings.xml><?xml version="1.0" encoding="utf-8"?>
<sst xmlns="http://schemas.openxmlformats.org/spreadsheetml/2006/main" count="32" uniqueCount="32">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</sst>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D0CECE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center" indent="3"/>
    </xf>
    <xf numFmtId="0" fontId="3" fillId="0" borderId="6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vertical="center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indent="6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indent="3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indent="3"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 indent="3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yecciones%20de%20Ing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15" sqref="B15"/>
    </sheetView>
  </sheetViews>
  <sheetFormatPr baseColWidth="10" defaultColWidth="0" defaultRowHeight="15" zeroHeight="1" x14ac:dyDescent="0.25"/>
  <cols>
    <col min="1" max="1" width="81.42578125" style="2" customWidth="1"/>
    <col min="2" max="7" width="20.7109375" style="2" customWidth="1"/>
    <col min="8" max="16384" width="10.85546875" style="2" hidden="1"/>
  </cols>
  <sheetData>
    <row r="1" spans="1:7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tr">
        <f>ENTIDAD</f>
        <v>Gobierno del Estado de Guanajuato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">
        <v>3</v>
      </c>
      <c r="B5" s="7"/>
      <c r="C5" s="7"/>
      <c r="D5" s="7"/>
      <c r="E5" s="7"/>
      <c r="F5" s="7"/>
      <c r="G5" s="8"/>
    </row>
    <row r="6" spans="1:7" x14ac:dyDescent="0.25">
      <c r="A6" s="9" t="s">
        <v>4</v>
      </c>
      <c r="B6" s="10">
        <f>ANIO1P</f>
        <v>2022</v>
      </c>
      <c r="C6" s="11" t="str">
        <f>ANIO2P</f>
        <v>2023 (d)</v>
      </c>
      <c r="D6" s="11" t="str">
        <f>ANIO3P</f>
        <v>2024 (d)</v>
      </c>
      <c r="E6" s="11" t="str">
        <f>ANIO4P</f>
        <v>2025 (d)</v>
      </c>
      <c r="F6" s="11" t="str">
        <f>ANIO5P</f>
        <v>2026 (d)</v>
      </c>
      <c r="G6" s="11" t="str">
        <f>ANIO6P</f>
        <v>2027 (d)</v>
      </c>
    </row>
    <row r="7" spans="1:7" ht="48" customHeight="1" x14ac:dyDescent="0.25">
      <c r="A7" s="12"/>
      <c r="B7" s="13" t="s">
        <v>5</v>
      </c>
      <c r="C7" s="14"/>
      <c r="D7" s="14"/>
      <c r="E7" s="14"/>
      <c r="F7" s="14"/>
      <c r="G7" s="14"/>
    </row>
    <row r="8" spans="1:7" x14ac:dyDescent="0.25">
      <c r="A8" s="15" t="s">
        <v>6</v>
      </c>
      <c r="B8" s="16">
        <f t="shared" ref="B8:G8" si="0">SUM(B9:B20)</f>
        <v>29333130.75</v>
      </c>
      <c r="C8" s="16">
        <f t="shared" si="0"/>
        <v>30799787.287500001</v>
      </c>
      <c r="D8" s="16">
        <f t="shared" si="0"/>
        <v>32339776.651875004</v>
      </c>
      <c r="E8" s="16">
        <f t="shared" si="0"/>
        <v>33956765.484468758</v>
      </c>
      <c r="F8" s="16">
        <f t="shared" si="0"/>
        <v>35654603.758692198</v>
      </c>
      <c r="G8" s="16">
        <f t="shared" si="0"/>
        <v>37437333.946626812</v>
      </c>
    </row>
    <row r="9" spans="1:7" x14ac:dyDescent="0.25">
      <c r="A9" s="17" t="s">
        <v>7</v>
      </c>
      <c r="B9" s="18"/>
      <c r="C9" s="18"/>
      <c r="D9" s="18"/>
      <c r="E9" s="18"/>
      <c r="F9" s="18"/>
      <c r="G9" s="18"/>
    </row>
    <row r="10" spans="1:7" x14ac:dyDescent="0.25">
      <c r="A10" s="17" t="s">
        <v>8</v>
      </c>
      <c r="B10" s="18"/>
      <c r="C10" s="18"/>
      <c r="D10" s="18"/>
      <c r="E10" s="18"/>
      <c r="F10" s="18"/>
      <c r="G10" s="18"/>
    </row>
    <row r="11" spans="1:7" x14ac:dyDescent="0.25">
      <c r="A11" s="17" t="s">
        <v>9</v>
      </c>
      <c r="B11" s="18"/>
      <c r="C11" s="18"/>
      <c r="D11" s="18"/>
      <c r="E11" s="18"/>
      <c r="F11" s="18"/>
      <c r="G11" s="18"/>
    </row>
    <row r="12" spans="1:7" x14ac:dyDescent="0.25">
      <c r="A12" s="17" t="s">
        <v>10</v>
      </c>
      <c r="B12" s="18"/>
      <c r="C12" s="18"/>
      <c r="D12" s="18"/>
      <c r="E12" s="18"/>
      <c r="F12" s="18"/>
      <c r="G12" s="18"/>
    </row>
    <row r="13" spans="1:7" x14ac:dyDescent="0.25">
      <c r="A13" s="17" t="s">
        <v>11</v>
      </c>
      <c r="B13" s="18"/>
      <c r="C13" s="18"/>
      <c r="D13" s="18"/>
      <c r="E13" s="18"/>
      <c r="F13" s="18"/>
      <c r="G13" s="18"/>
    </row>
    <row r="14" spans="1:7" x14ac:dyDescent="0.25">
      <c r="A14" s="17" t="s">
        <v>12</v>
      </c>
      <c r="B14" s="18"/>
      <c r="C14" s="18"/>
      <c r="D14" s="18"/>
      <c r="E14" s="18"/>
      <c r="F14" s="18"/>
      <c r="G14" s="18"/>
    </row>
    <row r="15" spans="1:7" x14ac:dyDescent="0.25">
      <c r="A15" s="17" t="s">
        <v>13</v>
      </c>
      <c r="B15" s="18">
        <f>6324670*1.05</f>
        <v>6640903.5</v>
      </c>
      <c r="C15" s="18">
        <f>+B15*1.05</f>
        <v>6972948.6750000007</v>
      </c>
      <c r="D15" s="18">
        <f>+C15*1.05</f>
        <v>7321596.1087500015</v>
      </c>
      <c r="E15" s="18">
        <f>+D15*1.05</f>
        <v>7687675.9141875021</v>
      </c>
      <c r="F15" s="18">
        <f>+E15*1.05</f>
        <v>8072059.7098968774</v>
      </c>
      <c r="G15" s="18">
        <f>+F15*1.05</f>
        <v>8475662.695391722</v>
      </c>
    </row>
    <row r="16" spans="1:7" x14ac:dyDescent="0.25">
      <c r="A16" s="17" t="s">
        <v>14</v>
      </c>
      <c r="B16" s="18"/>
      <c r="C16" s="18"/>
      <c r="D16" s="18"/>
      <c r="E16" s="18"/>
      <c r="F16" s="18"/>
      <c r="G16" s="18"/>
    </row>
    <row r="17" spans="1:7" x14ac:dyDescent="0.25">
      <c r="A17" s="19" t="s">
        <v>15</v>
      </c>
      <c r="B17" s="18"/>
      <c r="C17" s="18"/>
      <c r="D17" s="18"/>
      <c r="E17" s="18"/>
      <c r="F17" s="18"/>
      <c r="G17" s="18"/>
    </row>
    <row r="18" spans="1:7" x14ac:dyDescent="0.25">
      <c r="A18" s="17" t="s">
        <v>16</v>
      </c>
      <c r="B18" s="18">
        <f>21611645*1.05</f>
        <v>22692227.25</v>
      </c>
      <c r="C18" s="18">
        <f>+B18*1.05</f>
        <v>23826838.612500001</v>
      </c>
      <c r="D18" s="18">
        <f>+C18*1.05</f>
        <v>25018180.543125004</v>
      </c>
      <c r="E18" s="18">
        <f>+D18*1.05</f>
        <v>26269089.570281256</v>
      </c>
      <c r="F18" s="18">
        <f>+E18*1.05</f>
        <v>27582544.04879532</v>
      </c>
      <c r="G18" s="18">
        <f>+F18*1.05</f>
        <v>28961671.251235086</v>
      </c>
    </row>
    <row r="19" spans="1:7" x14ac:dyDescent="0.25">
      <c r="A19" s="17" t="s">
        <v>17</v>
      </c>
      <c r="B19" s="18"/>
      <c r="C19" s="18"/>
      <c r="D19" s="18"/>
      <c r="E19" s="18"/>
      <c r="F19" s="18"/>
      <c r="G19" s="18"/>
    </row>
    <row r="20" spans="1:7" x14ac:dyDescent="0.25">
      <c r="A20" s="17" t="s">
        <v>18</v>
      </c>
      <c r="B20" s="18"/>
      <c r="C20" s="18"/>
      <c r="D20" s="18"/>
      <c r="E20" s="18"/>
      <c r="F20" s="18"/>
      <c r="G20" s="18"/>
    </row>
    <row r="21" spans="1:7" x14ac:dyDescent="0.25">
      <c r="A21" s="20"/>
      <c r="B21" s="20"/>
      <c r="C21" s="20"/>
      <c r="D21" s="20"/>
      <c r="E21" s="20"/>
      <c r="F21" s="20"/>
      <c r="G21" s="20"/>
    </row>
    <row r="22" spans="1:7" x14ac:dyDescent="0.25">
      <c r="A22" s="21" t="s">
        <v>19</v>
      </c>
      <c r="B22" s="22">
        <f t="shared" ref="B22:G22" si="1">SUM(B23:B27)</f>
        <v>0</v>
      </c>
      <c r="C22" s="22">
        <f t="shared" si="1"/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</row>
    <row r="23" spans="1:7" x14ac:dyDescent="0.25">
      <c r="A23" s="17" t="s">
        <v>20</v>
      </c>
      <c r="B23" s="18"/>
      <c r="C23" s="18"/>
      <c r="D23" s="18"/>
      <c r="E23" s="18"/>
      <c r="F23" s="18"/>
      <c r="G23" s="18"/>
    </row>
    <row r="24" spans="1:7" x14ac:dyDescent="0.25">
      <c r="A24" s="17" t="s">
        <v>21</v>
      </c>
      <c r="B24" s="18"/>
      <c r="C24" s="18"/>
      <c r="D24" s="18"/>
      <c r="E24" s="18"/>
      <c r="F24" s="18"/>
      <c r="G24" s="18"/>
    </row>
    <row r="25" spans="1:7" x14ac:dyDescent="0.25">
      <c r="A25" s="17" t="s">
        <v>22</v>
      </c>
      <c r="B25" s="18"/>
      <c r="C25" s="18"/>
      <c r="D25" s="18"/>
      <c r="E25" s="18"/>
      <c r="F25" s="18"/>
      <c r="G25" s="18"/>
    </row>
    <row r="26" spans="1:7" x14ac:dyDescent="0.25">
      <c r="A26" s="17" t="s">
        <v>23</v>
      </c>
      <c r="B26" s="18"/>
      <c r="C26" s="18"/>
      <c r="D26" s="18"/>
      <c r="E26" s="18"/>
      <c r="F26" s="18"/>
      <c r="G26" s="18"/>
    </row>
    <row r="27" spans="1:7" x14ac:dyDescent="0.25">
      <c r="A27" s="17" t="s">
        <v>24</v>
      </c>
      <c r="B27" s="18"/>
      <c r="C27" s="18"/>
      <c r="D27" s="18"/>
      <c r="E27" s="18"/>
      <c r="F27" s="18"/>
      <c r="G27" s="18"/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1" t="s">
        <v>25</v>
      </c>
      <c r="B29" s="22">
        <f t="shared" ref="B29:G29" si="2">B30</f>
        <v>0</v>
      </c>
      <c r="C29" s="22">
        <f t="shared" si="2"/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17" t="s">
        <v>26</v>
      </c>
      <c r="B30" s="18"/>
      <c r="C30" s="18"/>
      <c r="D30" s="18"/>
      <c r="E30" s="18"/>
      <c r="F30" s="18"/>
      <c r="G30" s="18"/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23" t="s">
        <v>27</v>
      </c>
      <c r="B32" s="22">
        <f t="shared" ref="B32:G32" si="3">B29+B22+B8</f>
        <v>29333130.75</v>
      </c>
      <c r="C32" s="22">
        <f t="shared" si="3"/>
        <v>30799787.287500001</v>
      </c>
      <c r="D32" s="22">
        <f t="shared" si="3"/>
        <v>32339776.651875004</v>
      </c>
      <c r="E32" s="22">
        <f t="shared" si="3"/>
        <v>33956765.484468758</v>
      </c>
      <c r="F32" s="22">
        <f t="shared" si="3"/>
        <v>35654603.758692198</v>
      </c>
      <c r="G32" s="22">
        <f t="shared" si="3"/>
        <v>37437333.946626812</v>
      </c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1" t="s">
        <v>28</v>
      </c>
      <c r="B34" s="24"/>
      <c r="C34" s="24"/>
      <c r="D34" s="24"/>
      <c r="E34" s="24"/>
      <c r="F34" s="24"/>
      <c r="G34" s="24"/>
    </row>
    <row r="35" spans="1:7" ht="30" x14ac:dyDescent="0.25">
      <c r="A35" s="25" t="s">
        <v>29</v>
      </c>
      <c r="B35" s="18"/>
      <c r="C35" s="18"/>
      <c r="D35" s="18"/>
      <c r="E35" s="18"/>
      <c r="F35" s="18"/>
      <c r="G35" s="18"/>
    </row>
    <row r="36" spans="1:7" ht="30" x14ac:dyDescent="0.25">
      <c r="A36" s="25" t="s">
        <v>30</v>
      </c>
      <c r="B36" s="18"/>
      <c r="C36" s="18"/>
      <c r="D36" s="18"/>
      <c r="E36" s="18"/>
      <c r="F36" s="18"/>
      <c r="G36" s="18"/>
    </row>
    <row r="37" spans="1:7" x14ac:dyDescent="0.25">
      <c r="A37" s="21" t="s">
        <v>31</v>
      </c>
      <c r="B37" s="22">
        <f t="shared" ref="B37:G37" si="4">B36+B35</f>
        <v>0</v>
      </c>
      <c r="C37" s="22">
        <f t="shared" si="4"/>
        <v>0</v>
      </c>
      <c r="D37" s="22">
        <f t="shared" si="4"/>
        <v>0</v>
      </c>
      <c r="E37" s="22">
        <f t="shared" si="4"/>
        <v>0</v>
      </c>
      <c r="F37" s="22">
        <f t="shared" si="4"/>
        <v>0</v>
      </c>
      <c r="G37" s="22">
        <f t="shared" si="4"/>
        <v>0</v>
      </c>
    </row>
    <row r="38" spans="1:7" x14ac:dyDescent="0.25">
      <c r="A38" s="26"/>
      <c r="B38" s="27"/>
      <c r="C38" s="27"/>
      <c r="D38" s="27"/>
      <c r="E38" s="27"/>
      <c r="F38" s="27"/>
      <c r="G38" s="27"/>
    </row>
    <row r="39" spans="1:7" hidden="1" x14ac:dyDescent="0.25"/>
    <row r="40" spans="1:7" hidden="1" x14ac:dyDescent="0.25"/>
    <row r="41" spans="1:7" hidden="1" x14ac:dyDescent="0.25"/>
    <row r="42" spans="1:7" hidden="1" x14ac:dyDescent="0.25"/>
    <row r="43" spans="1:7" hidden="1" x14ac:dyDescent="0.25"/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Medina Doñates</dc:creator>
  <cp:lastModifiedBy>Yolanda Medina Doñates</cp:lastModifiedBy>
  <dcterms:created xsi:type="dcterms:W3CDTF">2021-05-21T19:37:34Z</dcterms:created>
  <dcterms:modified xsi:type="dcterms:W3CDTF">2021-05-21T19:38:46Z</dcterms:modified>
</cp:coreProperties>
</file>