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EA" sheetId="1" r:id="rId1"/>
  </sheets>
  <externalReferences>
    <externalReference r:id="rId4"/>
  </externalReferences>
  <definedNames>
    <definedName name="_xlnm.Print_Area" localSheetId="0">'EA'!$A$1:$L$65</definedName>
  </definedNames>
  <calcPr fullCalcOnLoad="1"/>
</workbook>
</file>

<file path=xl/sharedStrings.xml><?xml version="1.0" encoding="utf-8"?>
<sst xmlns="http://schemas.openxmlformats.org/spreadsheetml/2006/main" count="64" uniqueCount="62">
  <si>
    <t>ESTADO DE ACTIVIDADES</t>
  </si>
  <si>
    <t>Del 01 de Enero al 31 de Marzo del 2017 y 2016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</si>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</sst>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21" fillId="33" borderId="0" xfId="52" applyFont="1" applyFill="1" applyBorder="1" applyAlignment="1">
      <alignment horizontal="center"/>
      <protection/>
    </xf>
    <xf numFmtId="0" fontId="42" fillId="34" borderId="0" xfId="0" applyFont="1" applyFill="1" applyAlignment="1">
      <alignment/>
    </xf>
    <xf numFmtId="0" fontId="21" fillId="0" borderId="0" xfId="52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21" fillId="34" borderId="0" xfId="52" applyFont="1" applyFill="1" applyBorder="1" applyAlignment="1">
      <alignment horizontal="center"/>
      <protection/>
    </xf>
    <xf numFmtId="0" fontId="21" fillId="34" borderId="0" xfId="0" applyFont="1" applyFill="1" applyBorder="1" applyAlignment="1">
      <alignment horizontal="right"/>
    </xf>
    <xf numFmtId="0" fontId="21" fillId="34" borderId="10" xfId="0" applyNumberFormat="1" applyFont="1" applyFill="1" applyBorder="1" applyAlignment="1" applyProtection="1">
      <alignment horizontal="center"/>
      <protection locked="0"/>
    </xf>
    <xf numFmtId="0" fontId="21" fillId="34" borderId="0" xfId="0" applyNumberFormat="1" applyFont="1" applyFill="1" applyBorder="1" applyAlignment="1" applyProtection="1">
      <alignment/>
      <protection locked="0"/>
    </xf>
    <xf numFmtId="0" fontId="42" fillId="34" borderId="0" xfId="0" applyFont="1" applyFill="1" applyBorder="1" applyAlignment="1">
      <alignment/>
    </xf>
    <xf numFmtId="0" fontId="21" fillId="34" borderId="0" xfId="52" applyFont="1" applyFill="1" applyBorder="1" applyAlignment="1">
      <alignment horizontal="centerContinuous"/>
      <protection/>
    </xf>
    <xf numFmtId="0" fontId="43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/>
    </xf>
    <xf numFmtId="0" fontId="20" fillId="34" borderId="0" xfId="52" applyFont="1" applyFill="1" applyBorder="1" applyAlignment="1">
      <alignment horizontal="center" vertical="center"/>
      <protection/>
    </xf>
    <xf numFmtId="0" fontId="20" fillId="34" borderId="0" xfId="52" applyFont="1" applyFill="1" applyBorder="1" applyAlignment="1">
      <alignment horizontal="center"/>
      <protection/>
    </xf>
    <xf numFmtId="0" fontId="42" fillId="34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1" fillId="33" borderId="12" xfId="52" applyFont="1" applyFill="1" applyBorder="1" applyAlignment="1">
      <alignment horizontal="center" vertical="center"/>
      <protection/>
    </xf>
    <xf numFmtId="164" fontId="21" fillId="33" borderId="12" xfId="47" applyNumberFormat="1" applyFont="1" applyFill="1" applyBorder="1" applyAlignment="1">
      <alignment horizontal="center" vertical="center"/>
    </xf>
    <xf numFmtId="0" fontId="21" fillId="33" borderId="12" xfId="52" applyFont="1" applyFill="1" applyBorder="1" applyAlignment="1">
      <alignment horizontal="center" vertical="center"/>
      <protection/>
    </xf>
    <xf numFmtId="0" fontId="21" fillId="33" borderId="13" xfId="52" applyFont="1" applyFill="1" applyBorder="1" applyAlignment="1">
      <alignment horizontal="center" vertical="center"/>
      <protection/>
    </xf>
    <xf numFmtId="0" fontId="44" fillId="34" borderId="0" xfId="0" applyFont="1" applyFill="1" applyBorder="1" applyAlignment="1">
      <alignment horizontal="center"/>
    </xf>
    <xf numFmtId="0" fontId="42" fillId="34" borderId="14" xfId="0" applyFont="1" applyFill="1" applyBorder="1" applyAlignment="1">
      <alignment/>
    </xf>
    <xf numFmtId="0" fontId="21" fillId="34" borderId="0" xfId="52" applyFont="1" applyFill="1" applyBorder="1" applyAlignment="1">
      <alignment vertical="center"/>
      <protection/>
    </xf>
    <xf numFmtId="0" fontId="20" fillId="34" borderId="0" xfId="52" applyFont="1" applyFill="1" applyBorder="1" applyAlignment="1">
      <alignment/>
      <protection/>
    </xf>
    <xf numFmtId="0" fontId="42" fillId="34" borderId="15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21" fillId="34" borderId="0" xfId="0" applyFont="1" applyFill="1" applyBorder="1" applyAlignment="1">
      <alignment vertical="top" wrapText="1"/>
    </xf>
    <xf numFmtId="3" fontId="20" fillId="34" borderId="0" xfId="0" applyNumberFormat="1" applyFont="1" applyFill="1" applyBorder="1" applyAlignment="1">
      <alignment vertical="top"/>
    </xf>
    <xf numFmtId="0" fontId="42" fillId="34" borderId="0" xfId="0" applyFont="1" applyFill="1" applyBorder="1" applyAlignment="1">
      <alignment vertical="top"/>
    </xf>
    <xf numFmtId="0" fontId="42" fillId="34" borderId="15" xfId="0" applyFont="1" applyFill="1" applyBorder="1" applyAlignment="1">
      <alignment/>
    </xf>
    <xf numFmtId="0" fontId="42" fillId="34" borderId="0" xfId="0" applyFont="1" applyFill="1" applyAlignment="1">
      <alignment/>
    </xf>
    <xf numFmtId="0" fontId="21" fillId="34" borderId="14" xfId="0" applyFont="1" applyFill="1" applyBorder="1" applyAlignment="1">
      <alignment horizontal="left" vertical="top"/>
    </xf>
    <xf numFmtId="0" fontId="21" fillId="34" borderId="0" xfId="0" applyFont="1" applyFill="1" applyBorder="1" applyAlignment="1">
      <alignment horizontal="left" vertical="top" wrapText="1"/>
    </xf>
    <xf numFmtId="3" fontId="21" fillId="34" borderId="0" xfId="0" applyNumberFormat="1" applyFont="1" applyFill="1" applyBorder="1" applyAlignment="1">
      <alignment vertical="top"/>
    </xf>
    <xf numFmtId="0" fontId="42" fillId="34" borderId="15" xfId="0" applyFont="1" applyFill="1" applyBorder="1" applyAlignment="1">
      <alignment vertical="top"/>
    </xf>
    <xf numFmtId="0" fontId="20" fillId="34" borderId="14" xfId="0" applyFont="1" applyFill="1" applyBorder="1" applyAlignment="1">
      <alignment horizontal="left" vertical="top"/>
    </xf>
    <xf numFmtId="0" fontId="20" fillId="34" borderId="0" xfId="0" applyFont="1" applyFill="1" applyBorder="1" applyAlignment="1">
      <alignment horizontal="left" vertical="top" wrapText="1"/>
    </xf>
    <xf numFmtId="3" fontId="20" fillId="34" borderId="0" xfId="47" applyNumberFormat="1" applyFont="1" applyFill="1" applyBorder="1" applyAlignment="1" applyProtection="1">
      <alignment vertical="top"/>
      <protection locked="0"/>
    </xf>
    <xf numFmtId="4" fontId="42" fillId="0" borderId="0" xfId="0" applyNumberFormat="1" applyFont="1" applyAlignment="1">
      <alignment/>
    </xf>
    <xf numFmtId="0" fontId="21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vertical="top"/>
    </xf>
    <xf numFmtId="3" fontId="23" fillId="34" borderId="0" xfId="0" applyNumberFormat="1" applyFont="1" applyFill="1" applyBorder="1" applyAlignment="1">
      <alignment vertical="top"/>
    </xf>
    <xf numFmtId="0" fontId="20" fillId="34" borderId="0" xfId="0" applyFont="1" applyFill="1" applyBorder="1" applyAlignment="1">
      <alignment horizontal="justify" vertical="top" wrapText="1"/>
    </xf>
    <xf numFmtId="0" fontId="24" fillId="34" borderId="0" xfId="0" applyFont="1" applyFill="1" applyBorder="1" applyAlignment="1">
      <alignment vertical="top"/>
    </xf>
    <xf numFmtId="0" fontId="24" fillId="34" borderId="14" xfId="0" applyFont="1" applyFill="1" applyBorder="1" applyAlignment="1">
      <alignment horizontal="left" vertical="top"/>
    </xf>
    <xf numFmtId="0" fontId="24" fillId="34" borderId="0" xfId="0" applyFont="1" applyFill="1" applyBorder="1" applyAlignment="1">
      <alignment horizontal="left" vertical="top" wrapText="1"/>
    </xf>
    <xf numFmtId="3" fontId="24" fillId="34" borderId="0" xfId="0" applyNumberFormat="1" applyFont="1" applyFill="1" applyBorder="1" applyAlignment="1">
      <alignment vertical="top"/>
    </xf>
    <xf numFmtId="0" fontId="45" fillId="34" borderId="0" xfId="0" applyFont="1" applyFill="1" applyBorder="1" applyAlignment="1">
      <alignment vertical="top"/>
    </xf>
    <xf numFmtId="3" fontId="21" fillId="34" borderId="0" xfId="47" applyNumberFormat="1" applyFont="1" applyFill="1" applyBorder="1" applyAlignment="1">
      <alignment vertical="top"/>
    </xf>
    <xf numFmtId="0" fontId="42" fillId="34" borderId="14" xfId="0" applyFont="1" applyFill="1" applyBorder="1" applyAlignment="1">
      <alignment/>
    </xf>
    <xf numFmtId="3" fontId="24" fillId="34" borderId="0" xfId="47" applyNumberFormat="1" applyFont="1" applyFill="1" applyBorder="1" applyAlignment="1">
      <alignment vertical="top"/>
    </xf>
    <xf numFmtId="0" fontId="45" fillId="34" borderId="15" xfId="0" applyFont="1" applyFill="1" applyBorder="1" applyAlignment="1">
      <alignment vertical="top"/>
    </xf>
    <xf numFmtId="0" fontId="24" fillId="34" borderId="0" xfId="0" applyFont="1" applyFill="1" applyBorder="1" applyAlignment="1">
      <alignment vertical="top" wrapText="1"/>
    </xf>
    <xf numFmtId="0" fontId="24" fillId="34" borderId="0" xfId="0" applyFont="1" applyFill="1" applyBorder="1" applyAlignment="1">
      <alignment vertical="top" wrapText="1"/>
    </xf>
    <xf numFmtId="0" fontId="42" fillId="34" borderId="16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20" fillId="34" borderId="10" xfId="0" applyFont="1" applyFill="1" applyBorder="1" applyAlignment="1">
      <alignment vertical="top"/>
    </xf>
    <xf numFmtId="0" fontId="20" fillId="34" borderId="10" xfId="0" applyFont="1" applyFill="1" applyBorder="1" applyAlignment="1">
      <alignment/>
    </xf>
    <xf numFmtId="43" fontId="20" fillId="34" borderId="10" xfId="47" applyFont="1" applyFill="1" applyBorder="1" applyAlignment="1">
      <alignment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43" fontId="20" fillId="34" borderId="0" xfId="47" applyFont="1" applyFill="1" applyBorder="1" applyAlignment="1">
      <alignment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right" vertical="top"/>
    </xf>
    <xf numFmtId="0" fontId="20" fillId="34" borderId="0" xfId="0" applyFont="1" applyFill="1" applyBorder="1" applyAlignment="1">
      <alignment horizontal="right"/>
    </xf>
    <xf numFmtId="0" fontId="21" fillId="34" borderId="0" xfId="0" applyFont="1" applyFill="1" applyBorder="1" applyAlignment="1" applyProtection="1">
      <alignment horizontal="center" vertical="top" wrapText="1"/>
      <protection locked="0"/>
    </xf>
    <xf numFmtId="43" fontId="20" fillId="34" borderId="0" xfId="47" applyFont="1" applyFill="1" applyBorder="1" applyAlignment="1">
      <alignment vertical="top"/>
    </xf>
    <xf numFmtId="0" fontId="20" fillId="34" borderId="0" xfId="0" applyFont="1" applyFill="1" applyBorder="1" applyAlignment="1" applyProtection="1">
      <alignment vertical="top" wrapText="1"/>
      <protection locked="0"/>
    </xf>
    <xf numFmtId="0" fontId="20" fillId="34" borderId="0" xfId="0" applyFont="1" applyFill="1" applyBorder="1" applyAlignment="1" applyProtection="1">
      <alignment horizont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3" fillId="34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1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6429375" y="219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landa\Desktop\2017\EDOS.FINAN.17\2017\Estados%20Fros%20y%20Pptales%202017.marzo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 "/>
      <sheetName val="CProg"/>
      <sheetName val="PyPI"/>
      <sheetName val="Rel Cta Banc"/>
      <sheetName val="Esq Bu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6"/>
  <sheetViews>
    <sheetView showGridLines="0" tabSelected="1" view="pageLayout" showRuler="0" zoomScale="80" zoomScaleNormal="80" zoomScalePageLayoutView="80" workbookViewId="0" topLeftCell="B49">
      <selection activeCell="D59" sqref="D59"/>
    </sheetView>
  </sheetViews>
  <sheetFormatPr defaultColWidth="11.421875" defaultRowHeight="15"/>
  <cols>
    <col min="1" max="1" width="4.28125" style="4" customWidth="1"/>
    <col min="2" max="2" width="24.28125" style="4" customWidth="1"/>
    <col min="3" max="3" width="23.7109375" style="4" customWidth="1"/>
    <col min="4" max="5" width="20.57421875" style="4" customWidth="1"/>
    <col min="6" max="6" width="7.7109375" style="4" customWidth="1"/>
    <col min="7" max="7" width="27.140625" style="34" customWidth="1"/>
    <col min="8" max="8" width="33.8515625" style="34" customWidth="1"/>
    <col min="9" max="10" width="20.57421875" style="4" customWidth="1"/>
    <col min="11" max="11" width="4.28125" style="4" customWidth="1"/>
    <col min="12" max="16384" width="11.421875" style="4" customWidth="1"/>
  </cols>
  <sheetData>
    <row r="2" ht="12.75"/>
    <row r="3" spans="1:11" ht="12.75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ht="12.75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ht="12.75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8" s="12" customFormat="1" ht="3" customHeight="1">
      <c r="A8" s="8"/>
      <c r="B8" s="13"/>
      <c r="C8" s="13"/>
      <c r="D8" s="13"/>
      <c r="E8" s="13"/>
      <c r="F8" s="14"/>
      <c r="G8" s="15"/>
      <c r="H8" s="15"/>
    </row>
    <row r="9" spans="1:8" s="12" customFormat="1" ht="3" customHeight="1">
      <c r="A9" s="16"/>
      <c r="B9" s="16"/>
      <c r="C9" s="16"/>
      <c r="D9" s="17"/>
      <c r="E9" s="17"/>
      <c r="F9" s="18"/>
      <c r="G9" s="15"/>
      <c r="H9" s="15"/>
    </row>
    <row r="10" spans="1:11" s="24" customFormat="1" ht="19.5" customHeight="1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ht="12.75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ht="12.75">
      <c r="A13" s="35"/>
      <c r="B13" s="36" t="s">
        <v>8</v>
      </c>
      <c r="C13" s="36"/>
      <c r="D13" s="37">
        <f>SUM(D14:D21)</f>
        <v>71535.03</v>
      </c>
      <c r="E13" s="37">
        <f>SUM(E14:E21)</f>
        <v>260360.65</v>
      </c>
      <c r="F13" s="32"/>
      <c r="G13" s="30" t="s">
        <v>9</v>
      </c>
      <c r="H13" s="30"/>
      <c r="I13" s="37">
        <f>SUM(I14:I16)</f>
        <v>5211459.7299999995</v>
      </c>
      <c r="J13" s="37">
        <f>SUM(J14:J16)</f>
        <v>24417628.81</v>
      </c>
      <c r="K13" s="38"/>
    </row>
    <row r="14" spans="1:11" ht="12.75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4465555.27</v>
      </c>
      <c r="J14" s="42">
        <v>16810507.32</v>
      </c>
      <c r="K14" s="38"/>
    </row>
    <row r="15" spans="1:11" ht="12.75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151022.35</v>
      </c>
      <c r="J15" s="42">
        <v>766720.63</v>
      </c>
      <c r="K15" s="38"/>
    </row>
    <row r="16" spans="1:11" ht="12" customHeight="1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594882.11</v>
      </c>
      <c r="J16" s="42">
        <v>6840400.86</v>
      </c>
      <c r="K16" s="38"/>
    </row>
    <row r="17" spans="1:11" ht="12.75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ht="12.75">
      <c r="A18" s="39"/>
      <c r="B18" s="40" t="s">
        <v>17</v>
      </c>
      <c r="C18" s="40"/>
      <c r="D18" s="42">
        <v>71535.03</v>
      </c>
      <c r="E18" s="42">
        <v>260360.65</v>
      </c>
      <c r="F18" s="32"/>
      <c r="G18" s="30" t="s">
        <v>18</v>
      </c>
      <c r="H18" s="30"/>
      <c r="I18" s="37">
        <f>SUM(I19:I27)</f>
        <v>0</v>
      </c>
      <c r="J18" s="37">
        <f>SUM(J19:J27)</f>
        <v>9640</v>
      </c>
      <c r="K18" s="38"/>
    </row>
    <row r="19" spans="1:11" ht="12.75">
      <c r="A19" s="39"/>
      <c r="B19" s="40" t="s">
        <v>19</v>
      </c>
      <c r="C19" s="40"/>
      <c r="D19" s="41">
        <v>0</v>
      </c>
      <c r="E19" s="42">
        <v>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ht="12.75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ht="12.75">
      <c r="A22" s="35"/>
      <c r="B22" s="43"/>
      <c r="C22" s="44"/>
      <c r="D22" s="45"/>
      <c r="E22" s="45"/>
      <c r="F22" s="32"/>
      <c r="G22" s="40" t="s">
        <v>25</v>
      </c>
      <c r="H22" s="40"/>
      <c r="I22" s="41">
        <v>0</v>
      </c>
      <c r="J22" s="42">
        <v>9640</v>
      </c>
      <c r="K22" s="38"/>
    </row>
    <row r="23" spans="1:11" ht="29.25" customHeight="1">
      <c r="A23" s="35"/>
      <c r="B23" s="36" t="s">
        <v>26</v>
      </c>
      <c r="C23" s="36"/>
      <c r="D23" s="37">
        <f>SUM(D24:D25)</f>
        <v>6997221.220000001</v>
      </c>
      <c r="E23" s="37">
        <f>SUM(E24:E25)</f>
        <v>24677396.68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ht="12.75">
      <c r="A24" s="39"/>
      <c r="B24" s="40" t="s">
        <v>28</v>
      </c>
      <c r="C24" s="40"/>
      <c r="D24" s="42">
        <v>3031973</v>
      </c>
      <c r="E24" s="42">
        <v>11915021.71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ht="12.75">
      <c r="A25" s="39"/>
      <c r="B25" s="40" t="s">
        <v>30</v>
      </c>
      <c r="C25" s="40"/>
      <c r="D25" s="42">
        <v>3965248.22</v>
      </c>
      <c r="E25" s="42">
        <v>12762374.97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ht="12.75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ht="12.75">
      <c r="A27" s="39"/>
      <c r="B27" s="36" t="s">
        <v>33</v>
      </c>
      <c r="C27" s="36"/>
      <c r="D27" s="37">
        <f>SUM(D28:D32)</f>
        <v>0</v>
      </c>
      <c r="E27" s="37">
        <f>SUM(E28:E32)</f>
        <v>0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ht="12.75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ht="12.75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ht="12.75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ht="12.75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ht="12.75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ht="12.75">
      <c r="A34" s="48"/>
      <c r="B34" s="49" t="s">
        <v>43</v>
      </c>
      <c r="C34" s="49"/>
      <c r="D34" s="50">
        <f>D13+D23+D27</f>
        <v>7068756.250000001</v>
      </c>
      <c r="E34" s="50">
        <f>E13+E23+E27</f>
        <v>24937757.33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ht="12.75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ht="12.75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ht="12.75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ht="12.75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ht="12.75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ht="12.75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ht="12.75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436257.87</v>
      </c>
      <c r="K41" s="38"/>
    </row>
    <row r="42" spans="1:11" ht="26.25" customHeight="1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436257.87</v>
      </c>
      <c r="K42" s="38"/>
    </row>
    <row r="43" spans="1:11" ht="12.75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ht="12.75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ht="12.75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2">
        <v>0</v>
      </c>
      <c r="K47" s="38"/>
    </row>
    <row r="48" spans="1:11" ht="12.75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ht="12.75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ht="12.75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ht="12.75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ht="12.75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5211459.7299999995</v>
      </c>
      <c r="J52" s="54">
        <f>J13+J18+J29+J34+J41+J49</f>
        <v>24863526.68</v>
      </c>
      <c r="K52" s="55"/>
    </row>
    <row r="53" spans="1:11" ht="12.75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ht="12.75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(D34-I52)</f>
        <v>1857296.5200000014</v>
      </c>
      <c r="J54" s="54">
        <f>(E34-J52)</f>
        <v>74230.64999999851</v>
      </c>
      <c r="K54" s="55"/>
    </row>
    <row r="55" spans="1:11" ht="6" customHeight="1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0" ht="15" customHeight="1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2:10" ht="9.75" customHeight="1">
      <c r="B60" s="44"/>
      <c r="C60" s="67"/>
      <c r="D60" s="68"/>
      <c r="E60" s="68"/>
      <c r="G60" s="69"/>
      <c r="H60" s="67"/>
      <c r="I60" s="68"/>
      <c r="J60" s="68"/>
    </row>
    <row r="61" spans="2:13" ht="30" customHeight="1">
      <c r="B61" s="44"/>
      <c r="C61" s="76"/>
      <c r="D61" s="76"/>
      <c r="E61" s="68"/>
      <c r="F61" s="12"/>
      <c r="G61" s="15"/>
      <c r="H61" s="15"/>
      <c r="I61" s="77"/>
      <c r="J61" s="77"/>
      <c r="K61" s="12"/>
      <c r="L61" s="12"/>
      <c r="M61" s="12"/>
    </row>
    <row r="62" spans="2:13" ht="13.5" customHeight="1">
      <c r="B62" s="71"/>
      <c r="C62" s="78"/>
      <c r="D62" s="78"/>
      <c r="E62" s="68"/>
      <c r="F62" s="68"/>
      <c r="G62" s="15"/>
      <c r="H62" s="15"/>
      <c r="I62" s="78"/>
      <c r="J62" s="78"/>
      <c r="K62" s="12"/>
      <c r="L62" s="12"/>
      <c r="M62" s="12"/>
    </row>
    <row r="63" spans="2:13" ht="13.5" customHeight="1">
      <c r="B63" s="72"/>
      <c r="C63" s="73"/>
      <c r="D63" s="73"/>
      <c r="E63" s="74"/>
      <c r="F63" s="74"/>
      <c r="G63" s="15"/>
      <c r="H63" s="15"/>
      <c r="I63" s="73"/>
      <c r="J63" s="73"/>
      <c r="K63" s="12"/>
      <c r="L63" s="12"/>
      <c r="M63" s="12"/>
    </row>
    <row r="64" spans="2:13" ht="9.75" customHeight="1">
      <c r="B64" s="12"/>
      <c r="C64" s="12"/>
      <c r="D64" s="75"/>
      <c r="E64" s="12"/>
      <c r="F64" s="12"/>
      <c r="G64" s="15"/>
      <c r="H64" s="15"/>
      <c r="I64" s="12"/>
      <c r="J64" s="12"/>
      <c r="K64" s="12"/>
      <c r="L64" s="12"/>
      <c r="M64" s="12"/>
    </row>
    <row r="65" spans="2:13" ht="12.75">
      <c r="B65" s="12"/>
      <c r="C65" s="12"/>
      <c r="D65" s="75"/>
      <c r="E65" s="12"/>
      <c r="F65" s="12"/>
      <c r="G65" s="15"/>
      <c r="H65" s="15"/>
      <c r="I65" s="12"/>
      <c r="J65" s="12"/>
      <c r="K65" s="12"/>
      <c r="L65" s="12"/>
      <c r="M65" s="12"/>
    </row>
    <row r="66" ht="12.75">
      <c r="D66" s="75"/>
    </row>
  </sheetData>
  <sheetProtection formatCells="0" selectLockedCells="1"/>
  <mergeCells count="69">
    <mergeCell ref="G54:H54"/>
    <mergeCell ref="C61:D61"/>
    <mergeCell ref="I61:J61"/>
    <mergeCell ref="C62:D62"/>
    <mergeCell ref="I62:J62"/>
    <mergeCell ref="C63:D63"/>
    <mergeCell ref="I63:J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" right="0" top="0.4330708661417323" bottom="0.7086614173228347" header="0.3937007874015748" footer="0"/>
  <pageSetup fitToHeight="1" fitToWidth="1" horizontalDpi="600" verticalDpi="600" orientation="landscape" scale="57" r:id="rId2"/>
  <headerFooter scaleWithDoc="0">
    <oddFooter>&amp;CPágina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2017-07-13T16:04:05Z</dcterms:created>
  <dcterms:modified xsi:type="dcterms:W3CDTF">2017-07-13T16:04:42Z</dcterms:modified>
  <cp:category/>
  <cp:version/>
  <cp:contentType/>
  <cp:contentStatus/>
</cp:coreProperties>
</file>